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810" windowWidth="9720" windowHeight="5475" tabRatio="282" activeTab="0"/>
  </bookViews>
  <sheets>
    <sheet name="Лицевая" sheetId="1" r:id="rId1"/>
    <sheet name="Оборотная" sheetId="2" r:id="rId2"/>
    <sheet name="Лист1" sheetId="3" r:id="rId3"/>
  </sheets>
  <definedNames>
    <definedName name="_xlnm.Print_Area" localSheetId="1">'Оборотная'!$A$1:$K$48</definedName>
  </definedNames>
  <calcPr fullCalcOnLoad="1"/>
</workbook>
</file>

<file path=xl/sharedStrings.xml><?xml version="1.0" encoding="utf-8"?>
<sst xmlns="http://schemas.openxmlformats.org/spreadsheetml/2006/main" count="110" uniqueCount="93">
  <si>
    <t>НОВОСИБИРСКИЙ ГОСУДАРСТВЕННЫЙ ТЕХНИЧЕСКИЙ УНИВЕРСИТЕТ</t>
  </si>
  <si>
    <t>УТВЕРЖДАЮ</t>
  </si>
  <si>
    <t>Виды учебной работы</t>
  </si>
  <si>
    <t>Наименование дисциплин</t>
  </si>
  <si>
    <t>Факультет</t>
  </si>
  <si>
    <t>Отделение</t>
  </si>
  <si>
    <t>Курс</t>
  </si>
  <si>
    <t>Семестр</t>
  </si>
  <si>
    <t>Число недель</t>
  </si>
  <si>
    <t>Индексы групп</t>
  </si>
  <si>
    <t>Лекции</t>
  </si>
  <si>
    <t>Практические занятия</t>
  </si>
  <si>
    <t>Лабораторные занятия</t>
  </si>
  <si>
    <t>Консультации</t>
  </si>
  <si>
    <t>Прием РГР</t>
  </si>
  <si>
    <t>Прием курсовых проектов</t>
  </si>
  <si>
    <t>Прием курсовых работ</t>
  </si>
  <si>
    <t>Зачеты</t>
  </si>
  <si>
    <t>Экзамены</t>
  </si>
  <si>
    <t>ВСЕГО</t>
  </si>
  <si>
    <t>Итого за весенний семестр</t>
  </si>
  <si>
    <t>Итого за осенний семестр</t>
  </si>
  <si>
    <t>ВСЕГО НА ГОД</t>
  </si>
  <si>
    <t>февраль</t>
  </si>
  <si>
    <t>март</t>
  </si>
  <si>
    <t>апрель</t>
  </si>
  <si>
    <t>Учебная работа, выполняемая сверх</t>
  </si>
  <si>
    <t>май</t>
  </si>
  <si>
    <t xml:space="preserve">    индивидуального плана.</t>
  </si>
  <si>
    <t>июнь</t>
  </si>
  <si>
    <t>ИТОГО весенний</t>
  </si>
  <si>
    <t>Условия работы</t>
  </si>
  <si>
    <t>Дата и №</t>
  </si>
  <si>
    <t>План. об.</t>
  </si>
  <si>
    <t>Факт.</t>
  </si>
  <si>
    <t>сентябрь</t>
  </si>
  <si>
    <t>приказа</t>
  </si>
  <si>
    <t>в час</t>
  </si>
  <si>
    <t>выполнен.</t>
  </si>
  <si>
    <t>октябрь</t>
  </si>
  <si>
    <t>Совместительство    0.5</t>
  </si>
  <si>
    <t>ноябрь</t>
  </si>
  <si>
    <t>Совместительство    0.25</t>
  </si>
  <si>
    <t>декабрь</t>
  </si>
  <si>
    <t>Почасовая работа</t>
  </si>
  <si>
    <t>январь</t>
  </si>
  <si>
    <t>Замена преп. по болезни</t>
  </si>
  <si>
    <t>ИТОГО осенний</t>
  </si>
  <si>
    <t>Ученый секретарь</t>
  </si>
  <si>
    <t>Преподаватель</t>
  </si>
  <si>
    <t>ВСЕГО  за год</t>
  </si>
  <si>
    <t>_______________________</t>
  </si>
  <si>
    <t>____________________</t>
  </si>
  <si>
    <t>Раздел 2. Организационно-методическая и административная работа</t>
  </si>
  <si>
    <t>Вид (характер) работы</t>
  </si>
  <si>
    <t>Отметка о фактическом выполнении, результаты</t>
  </si>
  <si>
    <t>за год</t>
  </si>
  <si>
    <t>Выполнение годового плана работы</t>
  </si>
  <si>
    <t>Выполнение плана работы за весенний семестр</t>
  </si>
  <si>
    <t>Уч. секретарь</t>
  </si>
  <si>
    <t>И Н Д И В И Д У А Л Ь Н Ы Й   П Л А Н</t>
  </si>
  <si>
    <t>Раздел 3. Учебно-методическая работа</t>
  </si>
  <si>
    <t>Раздел 1. Учебная работа</t>
  </si>
  <si>
    <t>Зав. Кафедрой _______________________</t>
  </si>
  <si>
    <t>Декан__________________</t>
  </si>
  <si>
    <t>Число студентов</t>
  </si>
  <si>
    <t>Число групп</t>
  </si>
  <si>
    <t>Проверка контр работ, рефератов</t>
  </si>
  <si>
    <t>Руководство магистрами</t>
  </si>
  <si>
    <t>Руководство аспирантами</t>
  </si>
  <si>
    <t>Руководство практикой</t>
  </si>
  <si>
    <t>ГЭК, аттест. Экзамен</t>
  </si>
  <si>
    <t>Раздел 5. Внеплановая работа</t>
  </si>
  <si>
    <r>
      <t xml:space="preserve"> </t>
    </r>
    <r>
      <rPr>
        <b/>
        <sz val="10"/>
        <rFont val="Times New Roman"/>
        <family val="1"/>
      </rPr>
      <t>Проректор по уч. работе</t>
    </r>
    <r>
      <rPr>
        <sz val="10"/>
        <rFont val="Times New Roman"/>
        <family val="1"/>
      </rPr>
      <t xml:space="preserve"> _______________</t>
    </r>
  </si>
  <si>
    <t>Руководство дипл. проектированием</t>
  </si>
  <si>
    <t>Предэкзам. конс.</t>
  </si>
  <si>
    <t>Срок выполнения, форма отчёта</t>
  </si>
  <si>
    <t>Примечание</t>
  </si>
  <si>
    <t>весен. семестр</t>
  </si>
  <si>
    <t>Раздел 4. Научная работа (в т.ч. научно-методическая, руководство НИРС)</t>
  </si>
  <si>
    <t>Дополнительные сведения</t>
  </si>
  <si>
    <t>Повышение квалификации (место, сроки, форма)</t>
  </si>
  <si>
    <t>Дни болезни, подтверждённые больничным листом</t>
  </si>
  <si>
    <t>Другие сведения</t>
  </si>
  <si>
    <t xml:space="preserve">                    Преподаватель</t>
  </si>
  <si>
    <t xml:space="preserve">                   Уч. секретарь</t>
  </si>
  <si>
    <t xml:space="preserve">                    Зав.кафедрой</t>
  </si>
  <si>
    <t>Установочные лекции</t>
  </si>
  <si>
    <t>Другие  работы</t>
  </si>
  <si>
    <r>
      <t xml:space="preserve">Фамилия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</t>
    </r>
    <r>
      <rPr>
        <u val="single"/>
        <sz val="11"/>
        <rFont val="Times New Roman"/>
        <family val="1"/>
      </rPr>
      <t>Имя</t>
    </r>
    <r>
      <rPr>
        <sz val="11"/>
        <rFont val="Times New Roman"/>
        <family val="1"/>
      </rPr>
      <t xml:space="preserve">  </t>
    </r>
    <r>
      <rPr>
        <u val="single"/>
        <sz val="11"/>
        <rFont val="Times New Roman"/>
        <family val="1"/>
      </rPr>
      <t>Отчество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Должность</t>
    </r>
    <r>
      <rPr>
        <sz val="11"/>
        <rFont val="Times New Roman"/>
        <family val="1"/>
      </rPr>
      <t xml:space="preserve">  </t>
    </r>
    <r>
      <rPr>
        <u val="single"/>
        <sz val="11"/>
        <rFont val="Times New Roman"/>
        <family val="1"/>
      </rPr>
      <t>Уч. степень</t>
    </r>
    <r>
      <rPr>
        <sz val="11"/>
        <rFont val="Times New Roman"/>
        <family val="1"/>
      </rPr>
      <t xml:space="preserve"> </t>
    </r>
  </si>
  <si>
    <r>
      <t xml:space="preserve">Кафедра   </t>
    </r>
    <r>
      <rPr>
        <b/>
        <u val="single"/>
        <sz val="11"/>
        <color indexed="8"/>
        <rFont val="Times New Roman"/>
        <family val="1"/>
      </rPr>
      <t>название кафедры</t>
    </r>
  </si>
  <si>
    <t>на</t>
  </si>
  <si>
    <t>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</si>
</sst>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sz val="6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0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4" xfId="0" applyFont="1" applyFill="1" applyBorder="1" applyAlignment="1">
      <alignment horizontal="centerContinuous"/>
    </xf>
    <xf numFmtId="0" fontId="7" fillId="0" borderId="15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5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21" xfId="0" applyFont="1" applyFill="1" applyBorder="1" applyAlignment="1">
      <alignment wrapText="1"/>
    </xf>
    <xf numFmtId="0" fontId="7" fillId="0" borderId="32" xfId="0" applyFont="1" applyFill="1" applyBorder="1" applyAlignment="1">
      <alignment horizontal="centerContinuous"/>
    </xf>
    <xf numFmtId="0" fontId="7" fillId="0" borderId="33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Continuous"/>
    </xf>
    <xf numFmtId="0" fontId="7" fillId="0" borderId="35" xfId="0" applyFont="1" applyFill="1" applyBorder="1" applyAlignment="1">
      <alignment horizontal="centerContinuous"/>
    </xf>
    <xf numFmtId="0" fontId="7" fillId="0" borderId="36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40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47" xfId="0" applyFont="1" applyBorder="1" applyAlignment="1">
      <alignment/>
    </xf>
    <xf numFmtId="0" fontId="18" fillId="0" borderId="48" xfId="0" applyFont="1" applyBorder="1" applyAlignment="1">
      <alignment/>
    </xf>
    <xf numFmtId="0" fontId="19" fillId="0" borderId="49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39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50" xfId="0" applyFont="1" applyBorder="1" applyAlignment="1">
      <alignment/>
    </xf>
    <xf numFmtId="0" fontId="19" fillId="0" borderId="49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5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52" xfId="0" applyFont="1" applyBorder="1" applyAlignment="1">
      <alignment/>
    </xf>
    <xf numFmtId="0" fontId="19" fillId="0" borderId="49" xfId="0" applyFont="1" applyFill="1" applyBorder="1" applyAlignment="1">
      <alignment horizontal="left"/>
    </xf>
    <xf numFmtId="0" fontId="18" fillId="0" borderId="48" xfId="0" applyFont="1" applyFill="1" applyBorder="1" applyAlignment="1">
      <alignment/>
    </xf>
    <xf numFmtId="0" fontId="18" fillId="0" borderId="50" xfId="0" applyFont="1" applyFill="1" applyBorder="1" applyAlignment="1">
      <alignment/>
    </xf>
    <xf numFmtId="0" fontId="18" fillId="0" borderId="53" xfId="0" applyFont="1" applyBorder="1" applyAlignment="1">
      <alignment/>
    </xf>
    <xf numFmtId="0" fontId="19" fillId="0" borderId="51" xfId="0" applyFont="1" applyFill="1" applyBorder="1" applyAlignment="1">
      <alignment horizontal="left"/>
    </xf>
    <xf numFmtId="0" fontId="18" fillId="0" borderId="45" xfId="0" applyFont="1" applyFill="1" applyBorder="1" applyAlignment="1">
      <alignment/>
    </xf>
    <xf numFmtId="0" fontId="18" fillId="0" borderId="52" xfId="0" applyFont="1" applyFill="1" applyBorder="1" applyAlignment="1">
      <alignment/>
    </xf>
    <xf numFmtId="0" fontId="18" fillId="0" borderId="26" xfId="0" applyFont="1" applyBorder="1" applyAlignment="1">
      <alignment/>
    </xf>
    <xf numFmtId="0" fontId="17" fillId="0" borderId="53" xfId="0" applyFont="1" applyBorder="1" applyAlignment="1">
      <alignment/>
    </xf>
    <xf numFmtId="0" fontId="10" fillId="0" borderId="54" xfId="0" applyFont="1" applyFill="1" applyBorder="1" applyAlignment="1">
      <alignment/>
    </xf>
    <xf numFmtId="0" fontId="15" fillId="0" borderId="49" xfId="0" applyFont="1" applyFill="1" applyBorder="1" applyAlignment="1">
      <alignment horizontal="center" wrapText="1"/>
    </xf>
    <xf numFmtId="0" fontId="18" fillId="0" borderId="55" xfId="0" applyFont="1" applyBorder="1" applyAlignment="1">
      <alignment/>
    </xf>
    <xf numFmtId="0" fontId="18" fillId="0" borderId="49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45" xfId="0" applyFont="1" applyBorder="1" applyAlignment="1">
      <alignment/>
    </xf>
    <xf numFmtId="0" fontId="19" fillId="0" borderId="56" xfId="0" applyFont="1" applyFill="1" applyBorder="1" applyAlignment="1">
      <alignment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20" fillId="0" borderId="13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1" fillId="0" borderId="57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58" xfId="0" applyFont="1" applyFill="1" applyBorder="1" applyAlignment="1">
      <alignment/>
    </xf>
    <xf numFmtId="0" fontId="21" fillId="0" borderId="48" xfId="0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49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51" xfId="0" applyFont="1" applyFill="1" applyBorder="1" applyAlignment="1">
      <alignment/>
    </xf>
    <xf numFmtId="0" fontId="21" fillId="0" borderId="45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9" xfId="0" applyFont="1" applyFill="1" applyBorder="1" applyAlignment="1">
      <alignment/>
    </xf>
    <xf numFmtId="0" fontId="21" fillId="0" borderId="60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61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21" fillId="0" borderId="62" xfId="0" applyFont="1" applyFill="1" applyBorder="1" applyAlignment="1">
      <alignment/>
    </xf>
    <xf numFmtId="0" fontId="21" fillId="0" borderId="0" xfId="0" applyFont="1" applyFill="1" applyAlignment="1">
      <alignment/>
    </xf>
    <xf numFmtId="0" fontId="15" fillId="0" borderId="56" xfId="0" applyFont="1" applyFill="1" applyBorder="1" applyAlignment="1">
      <alignment wrapText="1"/>
    </xf>
    <xf numFmtId="0" fontId="7" fillId="0" borderId="5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15" fillId="0" borderId="63" xfId="0" applyFont="1" applyFill="1" applyBorder="1" applyAlignment="1">
      <alignment horizontal="center" wrapText="1"/>
    </xf>
    <xf numFmtId="0" fontId="15" fillId="0" borderId="56" xfId="0" applyFont="1" applyFill="1" applyBorder="1" applyAlignment="1">
      <alignment horizontal="center" wrapText="1"/>
    </xf>
    <xf numFmtId="0" fontId="15" fillId="0" borderId="64" xfId="0" applyFont="1" applyFill="1" applyBorder="1" applyAlignment="1">
      <alignment horizontal="center" wrapText="1"/>
    </xf>
    <xf numFmtId="0" fontId="20" fillId="0" borderId="56" xfId="0" applyFont="1" applyFill="1" applyBorder="1" applyAlignment="1">
      <alignment wrapText="1"/>
    </xf>
    <xf numFmtId="0" fontId="12" fillId="0" borderId="56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64" xfId="0" applyFont="1" applyFill="1" applyBorder="1" applyAlignment="1">
      <alignment horizontal="center" wrapText="1"/>
    </xf>
    <xf numFmtId="0" fontId="20" fillId="0" borderId="63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0" fontId="15" fillId="0" borderId="63" xfId="0" applyFont="1" applyFill="1" applyBorder="1" applyAlignment="1">
      <alignment wrapText="1"/>
    </xf>
    <xf numFmtId="0" fontId="7" fillId="0" borderId="56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20" fillId="0" borderId="65" xfId="0" applyFont="1" applyFill="1" applyBorder="1" applyAlignment="1">
      <alignment wrapText="1"/>
    </xf>
    <xf numFmtId="0" fontId="15" fillId="0" borderId="43" xfId="0" applyFont="1" applyFill="1" applyBorder="1" applyAlignment="1">
      <alignment textRotation="90" wrapText="1"/>
    </xf>
    <xf numFmtId="0" fontId="15" fillId="0" borderId="66" xfId="0" applyFont="1" applyFill="1" applyBorder="1" applyAlignment="1">
      <alignment textRotation="90" wrapText="1"/>
    </xf>
    <xf numFmtId="0" fontId="15" fillId="0" borderId="33" xfId="0" applyFont="1" applyFill="1" applyBorder="1" applyAlignment="1">
      <alignment textRotation="90" wrapText="1"/>
    </xf>
    <xf numFmtId="0" fontId="15" fillId="0" borderId="67" xfId="0" applyFont="1" applyFill="1" applyBorder="1" applyAlignment="1">
      <alignment textRotation="90" wrapText="1"/>
    </xf>
    <xf numFmtId="0" fontId="15" fillId="0" borderId="36" xfId="0" applyFont="1" applyFill="1" applyBorder="1" applyAlignment="1">
      <alignment textRotation="90" wrapText="1"/>
    </xf>
    <xf numFmtId="0" fontId="15" fillId="0" borderId="24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7" fillId="0" borderId="39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 textRotation="90" wrapText="1"/>
    </xf>
    <xf numFmtId="0" fontId="15" fillId="0" borderId="66" xfId="0" applyFont="1" applyFill="1" applyBorder="1" applyAlignment="1">
      <alignment horizontal="center" textRotation="90" wrapText="1"/>
    </xf>
    <xf numFmtId="0" fontId="14" fillId="0" borderId="0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5" fillId="0" borderId="70" xfId="0" applyFont="1" applyFill="1" applyBorder="1" applyAlignment="1">
      <alignment horizontal="center" textRotation="90" wrapText="1"/>
    </xf>
    <xf numFmtId="0" fontId="15" fillId="0" borderId="67" xfId="0" applyFont="1" applyFill="1" applyBorder="1" applyAlignment="1">
      <alignment horizontal="center" textRotation="90" wrapText="1"/>
    </xf>
    <xf numFmtId="0" fontId="15" fillId="0" borderId="71" xfId="0" applyFont="1" applyFill="1" applyBorder="1" applyAlignment="1">
      <alignment horizontal="center" wrapText="1"/>
    </xf>
    <xf numFmtId="0" fontId="15" fillId="0" borderId="6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15" fillId="0" borderId="71" xfId="0" applyFont="1" applyFill="1" applyBorder="1" applyAlignment="1">
      <alignment horizontal="center" textRotation="90" wrapText="1"/>
    </xf>
    <xf numFmtId="0" fontId="15" fillId="0" borderId="61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8" fillId="0" borderId="53" xfId="0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74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12" xfId="0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9" fillId="0" borderId="69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7" fillId="0" borderId="53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4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114300</xdr:rowOff>
    </xdr:from>
    <xdr:to>
      <xdr:col>0</xdr:col>
      <xdr:colOff>800100</xdr:colOff>
      <xdr:row>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476250"/>
          <a:ext cx="7810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"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        "
</a:t>
          </a:r>
        </a:p>
      </xdr:txBody>
    </xdr:sp>
    <xdr:clientData/>
  </xdr:twoCellAnchor>
  <xdr:twoCellAnchor>
    <xdr:from>
      <xdr:col>20</xdr:col>
      <xdr:colOff>0</xdr:colOff>
      <xdr:row>2</xdr:row>
      <xdr:rowOff>114300</xdr:rowOff>
    </xdr:from>
    <xdr:to>
      <xdr:col>22</xdr:col>
      <xdr:colOff>66675</xdr:colOff>
      <xdr:row>7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515725" y="476250"/>
          <a:ext cx="7905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"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        "
</a:t>
          </a:r>
        </a:p>
      </xdr:txBody>
    </xdr:sp>
    <xdr:clientData/>
  </xdr:twoCellAnchor>
  <xdr:twoCellAnchor>
    <xdr:from>
      <xdr:col>0</xdr:col>
      <xdr:colOff>47625</xdr:colOff>
      <xdr:row>57</xdr:row>
      <xdr:rowOff>114300</xdr:rowOff>
    </xdr:from>
    <xdr:to>
      <xdr:col>3</xdr:col>
      <xdr:colOff>57150</xdr:colOff>
      <xdr:row>59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9915525"/>
          <a:ext cx="393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"                                                                              "         "
</a:t>
          </a:r>
        </a:p>
      </xdr:txBody>
    </xdr:sp>
    <xdr:clientData/>
  </xdr:twoCellAnchor>
  <xdr:twoCellAnchor>
    <xdr:from>
      <xdr:col>15</xdr:col>
      <xdr:colOff>57150</xdr:colOff>
      <xdr:row>6</xdr:row>
      <xdr:rowOff>28575</xdr:rowOff>
    </xdr:from>
    <xdr:to>
      <xdr:col>25</xdr:col>
      <xdr:colOff>19050</xdr:colOff>
      <xdr:row>10</xdr:row>
      <xdr:rowOff>123825</xdr:rowOff>
    </xdr:to>
    <xdr:sp>
      <xdr:nvSpPr>
        <xdr:cNvPr id="4" name="Выноска 2 4"/>
        <xdr:cNvSpPr>
          <a:spLocks/>
        </xdr:cNvSpPr>
      </xdr:nvSpPr>
      <xdr:spPr>
        <a:xfrm>
          <a:off x="9715500" y="1133475"/>
          <a:ext cx="3600450" cy="771525"/>
        </a:xfrm>
        <a:prstGeom prst="borderCallout2">
          <a:avLst>
            <a:gd name="adj1" fmla="val -89685"/>
            <a:gd name="adj2" fmla="val -56018"/>
            <a:gd name="adj3" fmla="val -73041"/>
            <a:gd name="adj4" fmla="val -22611"/>
            <a:gd name="adj5" fmla="val -51050"/>
            <a:gd name="adj6" fmla="val -21375"/>
          </a:avLst>
        </a:prstGeom>
        <a:solidFill>
          <a:srgbClr val="4F81BD"/>
        </a:solidFill>
        <a:ln w="25400" cmpd="sng">
          <a:solidFill>
            <a:srgbClr val="385D8A"/>
          </a:solidFill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Прежде</a:t>
          </a:r>
          <a:r>
            <a:rPr lang="en-US" cap="none" sz="1100" b="0" i="0" u="none" baseline="0">
              <a:solidFill>
                <a:srgbClr val="FFFFFF"/>
              </a:solidFill>
            </a:rPr>
            <a:t> всего введите нужный год в это поле. В остальных местах год исправится автоматически.
</a:t>
          </a:r>
          <a:r>
            <a:rPr lang="en-US" cap="none" sz="1100" b="0" i="0" u="none" baseline="0">
              <a:solidFill>
                <a:srgbClr val="FFFFFF"/>
              </a:solidFill>
            </a:rPr>
            <a:t>Эту выноску нужно удалить.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35</xdr:row>
      <xdr:rowOff>9525</xdr:rowOff>
    </xdr:from>
    <xdr:to>
      <xdr:col>3</xdr:col>
      <xdr:colOff>1000125</xdr:colOff>
      <xdr:row>36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24325" y="7800975"/>
          <a:ext cx="838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"  </a:t>
          </a:r>
        </a:p>
      </xdr:txBody>
    </xdr:sp>
    <xdr:clientData/>
  </xdr:twoCellAnchor>
  <xdr:twoCellAnchor>
    <xdr:from>
      <xdr:col>9</xdr:col>
      <xdr:colOff>133350</xdr:colOff>
      <xdr:row>31</xdr:row>
      <xdr:rowOff>180975</xdr:rowOff>
    </xdr:from>
    <xdr:to>
      <xdr:col>9</xdr:col>
      <xdr:colOff>790575</xdr:colOff>
      <xdr:row>36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734675" y="7181850"/>
          <a:ext cx="6572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"   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"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"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352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31.375" style="19" customWidth="1"/>
    <col min="2" max="2" width="12.375" style="19" customWidth="1"/>
    <col min="3" max="3" width="7.75390625" style="19" customWidth="1"/>
    <col min="4" max="4" width="4.00390625" style="19" customWidth="1"/>
    <col min="5" max="5" width="4.375" style="19" customWidth="1"/>
    <col min="6" max="6" width="6.625" style="19" customWidth="1"/>
    <col min="7" max="7" width="4.125" style="23" customWidth="1"/>
    <col min="8" max="9" width="4.75390625" style="19" customWidth="1"/>
    <col min="10" max="10" width="22.75390625" style="19" customWidth="1"/>
    <col min="11" max="11" width="4.875" style="19" customWidth="1"/>
    <col min="12" max="18" width="4.75390625" style="19" customWidth="1"/>
    <col min="19" max="19" width="5.375" style="19" customWidth="1"/>
    <col min="20" max="24" width="4.75390625" style="19" customWidth="1"/>
    <col min="25" max="25" width="4.375" style="19" customWidth="1"/>
    <col min="26" max="26" width="5.00390625" style="19" customWidth="1"/>
    <col min="27" max="27" width="5.25390625" style="19" customWidth="1"/>
    <col min="28" max="28" width="8.25390625" style="19" customWidth="1"/>
    <col min="29" max="29" width="7.875" style="19" customWidth="1"/>
    <col min="30" max="16384" width="9.125" style="19" customWidth="1"/>
  </cols>
  <sheetData>
    <row r="1" spans="1:29" s="10" customFormat="1" ht="14.25">
      <c r="A1" s="170" t="s">
        <v>1</v>
      </c>
      <c r="B1" s="170"/>
      <c r="C1" s="170"/>
      <c r="D1" s="170"/>
      <c r="E1" s="170"/>
      <c r="F1" s="171" t="s">
        <v>0</v>
      </c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0" t="s">
        <v>1</v>
      </c>
      <c r="V1" s="170"/>
      <c r="W1" s="170"/>
      <c r="X1" s="170"/>
      <c r="Y1" s="170"/>
      <c r="Z1" s="170"/>
      <c r="AA1" s="170"/>
      <c r="AB1" s="170"/>
      <c r="AC1" s="170"/>
    </row>
    <row r="2" spans="1:29" s="11" customFormat="1" ht="14.25">
      <c r="A2" s="172"/>
      <c r="B2" s="172"/>
      <c r="C2" s="172"/>
      <c r="D2" s="172"/>
      <c r="E2" s="172"/>
      <c r="F2" s="170" t="s">
        <v>90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2"/>
      <c r="V2" s="172"/>
      <c r="W2" s="172"/>
      <c r="X2" s="172"/>
      <c r="Y2" s="172"/>
      <c r="Z2" s="172"/>
      <c r="AA2" s="172"/>
      <c r="AB2" s="172"/>
      <c r="AC2" s="172"/>
    </row>
    <row r="3" spans="1:29" s="12" customFormat="1" ht="12.75" customHeight="1">
      <c r="A3" s="173" t="s">
        <v>73</v>
      </c>
      <c r="B3" s="173"/>
      <c r="C3" s="173"/>
      <c r="D3" s="173"/>
      <c r="E3" s="173"/>
      <c r="F3" s="174" t="s">
        <v>60</v>
      </c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5" t="s">
        <v>64</v>
      </c>
      <c r="V3" s="175"/>
      <c r="W3" s="175"/>
      <c r="X3" s="175"/>
      <c r="Y3" s="175"/>
      <c r="Z3" s="175"/>
      <c r="AA3" s="175"/>
      <c r="AB3" s="175"/>
      <c r="AC3" s="175"/>
    </row>
    <row r="4" spans="1:29" s="16" customFormat="1" ht="15" customHeight="1">
      <c r="A4" s="173" t="str">
        <f>CONCATENATE("  ____  ____________________ ",K6," г.")</f>
        <v>  ____  ____________________ 2011 г.</v>
      </c>
      <c r="B4" s="173"/>
      <c r="D4" s="14"/>
      <c r="E4" s="1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3" t="str">
        <f>CONCATENATE("  ____  ____________________ ",K6," г.")</f>
        <v>  ____  ____________________ 2011 г.</v>
      </c>
      <c r="V4" s="173"/>
      <c r="W4" s="173"/>
      <c r="X4" s="173"/>
      <c r="Y4" s="173"/>
      <c r="Z4" s="173"/>
      <c r="AA4" s="173"/>
      <c r="AB4" s="173"/>
      <c r="AC4" s="173"/>
    </row>
    <row r="5" spans="1:20" s="10" customFormat="1" ht="15">
      <c r="A5" s="176"/>
      <c r="B5" s="176"/>
      <c r="C5" s="14"/>
      <c r="D5" s="13"/>
      <c r="E5" s="13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9" s="10" customFormat="1" ht="15.75">
      <c r="A6" s="173" t="s">
        <v>63</v>
      </c>
      <c r="B6" s="173"/>
      <c r="C6" s="13"/>
      <c r="D6" s="13"/>
      <c r="E6" s="13"/>
      <c r="F6" s="164"/>
      <c r="G6" s="164"/>
      <c r="H6" s="164"/>
      <c r="I6" s="164"/>
      <c r="J6" s="165" t="s">
        <v>91</v>
      </c>
      <c r="K6" s="174">
        <v>2011</v>
      </c>
      <c r="L6" s="174"/>
      <c r="M6" s="164" t="s">
        <v>92</v>
      </c>
      <c r="N6" s="164"/>
      <c r="O6" s="164"/>
      <c r="P6" s="164"/>
      <c r="Q6" s="164"/>
      <c r="R6" s="164"/>
      <c r="S6" s="164"/>
      <c r="T6" s="164"/>
      <c r="U6" s="13" t="s">
        <v>63</v>
      </c>
      <c r="V6" s="15"/>
      <c r="W6" s="15"/>
      <c r="X6" s="15"/>
      <c r="Y6" s="15"/>
      <c r="Z6" s="15"/>
      <c r="AA6" s="15"/>
      <c r="AB6" s="15"/>
      <c r="AC6" s="15"/>
    </row>
    <row r="7" spans="1:29" s="10" customFormat="1" ht="12.75">
      <c r="A7" s="173" t="str">
        <f>CONCATENATE("  ____  ____________________ ",K6," г.")</f>
        <v>  ____  ____________________ 2011 г.</v>
      </c>
      <c r="B7" s="173"/>
      <c r="C7" s="13"/>
      <c r="D7" s="13"/>
      <c r="E7" s="13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3" t="str">
        <f>CONCATENATE("  ____  ____________________ ",K6," г.")</f>
        <v>  ____  ____________________ 2011 г.</v>
      </c>
      <c r="V7" s="15"/>
      <c r="W7" s="15"/>
      <c r="X7" s="15"/>
      <c r="Y7" s="15"/>
      <c r="Z7" s="15"/>
      <c r="AA7" s="15"/>
      <c r="AB7" s="15"/>
      <c r="AC7" s="15"/>
    </row>
    <row r="8" spans="1:29" s="10" customFormat="1" ht="12.75">
      <c r="A8" s="176"/>
      <c r="B8" s="176"/>
      <c r="C8" s="13"/>
      <c r="D8" s="13"/>
      <c r="E8" s="13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3"/>
      <c r="V8" s="15"/>
      <c r="W8" s="15"/>
      <c r="X8" s="15"/>
      <c r="Y8" s="15"/>
      <c r="Z8" s="15"/>
      <c r="AA8" s="15"/>
      <c r="AB8" s="15"/>
      <c r="AC8" s="15"/>
    </row>
    <row r="9" spans="1:29" s="10" customFormat="1" ht="15">
      <c r="A9" s="179" t="s">
        <v>89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</row>
    <row r="10" spans="1:29" s="10" customFormat="1" ht="12.75">
      <c r="A10" s="176"/>
      <c r="B10" s="176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ht="16.5" thickBot="1">
      <c r="A11" s="180" t="s">
        <v>62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</row>
    <row r="12" spans="1:29" s="10" customFormat="1" ht="30.75" customHeight="1" thickBot="1">
      <c r="A12" s="192" t="s">
        <v>3</v>
      </c>
      <c r="B12" s="193"/>
      <c r="C12" s="177" t="s">
        <v>4</v>
      </c>
      <c r="D12" s="177" t="s">
        <v>5</v>
      </c>
      <c r="E12" s="177" t="s">
        <v>6</v>
      </c>
      <c r="F12" s="177" t="s">
        <v>7</v>
      </c>
      <c r="G12" s="177" t="s">
        <v>8</v>
      </c>
      <c r="H12" s="177" t="s">
        <v>65</v>
      </c>
      <c r="I12" s="181" t="s">
        <v>66</v>
      </c>
      <c r="J12" s="183" t="s">
        <v>9</v>
      </c>
      <c r="K12" s="185" t="s">
        <v>2</v>
      </c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7"/>
      <c r="AB12" s="163" t="s">
        <v>88</v>
      </c>
      <c r="AC12" s="188" t="s">
        <v>19</v>
      </c>
    </row>
    <row r="13" spans="1:61" ht="72" customHeight="1" thickBot="1">
      <c r="A13" s="167"/>
      <c r="B13" s="168"/>
      <c r="C13" s="178"/>
      <c r="D13" s="178"/>
      <c r="E13" s="178"/>
      <c r="F13" s="178"/>
      <c r="G13" s="178"/>
      <c r="H13" s="178"/>
      <c r="I13" s="182"/>
      <c r="J13" s="184"/>
      <c r="K13" s="158" t="s">
        <v>10</v>
      </c>
      <c r="L13" s="159" t="s">
        <v>13</v>
      </c>
      <c r="M13" s="159" t="s">
        <v>11</v>
      </c>
      <c r="N13" s="159" t="s">
        <v>12</v>
      </c>
      <c r="O13" s="159" t="s">
        <v>15</v>
      </c>
      <c r="P13" s="159" t="s">
        <v>16</v>
      </c>
      <c r="Q13" s="159" t="s">
        <v>74</v>
      </c>
      <c r="R13" s="159" t="s">
        <v>69</v>
      </c>
      <c r="S13" s="159" t="s">
        <v>68</v>
      </c>
      <c r="T13" s="159" t="s">
        <v>75</v>
      </c>
      <c r="U13" s="159" t="s">
        <v>18</v>
      </c>
      <c r="V13" s="159" t="s">
        <v>17</v>
      </c>
      <c r="W13" s="159" t="s">
        <v>70</v>
      </c>
      <c r="X13" s="159" t="s">
        <v>71</v>
      </c>
      <c r="Y13" s="159" t="s">
        <v>14</v>
      </c>
      <c r="Z13" s="160" t="s">
        <v>67</v>
      </c>
      <c r="AA13" s="161" t="s">
        <v>87</v>
      </c>
      <c r="AB13" s="162" t="s">
        <v>48</v>
      </c>
      <c r="AC13" s="189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16.5" customHeight="1">
      <c r="A14" s="190"/>
      <c r="B14" s="191"/>
      <c r="C14" s="151"/>
      <c r="D14" s="147"/>
      <c r="E14" s="147"/>
      <c r="F14" s="148"/>
      <c r="G14" s="149"/>
      <c r="H14" s="148"/>
      <c r="I14" s="150"/>
      <c r="J14" s="106"/>
      <c r="K14" s="111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3"/>
      <c r="AB14" s="98"/>
      <c r="AC14" s="24">
        <f aca="true" t="shared" si="0" ref="AC14:AC32">SUM(K14:AB14)</f>
        <v>0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ht="12.75">
      <c r="A15" s="169"/>
      <c r="B15" s="166"/>
      <c r="C15" s="111"/>
      <c r="D15" s="112"/>
      <c r="E15" s="112"/>
      <c r="F15" s="108"/>
      <c r="G15" s="109"/>
      <c r="H15" s="108"/>
      <c r="I15" s="110"/>
      <c r="J15" s="106"/>
      <c r="K15" s="111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3"/>
      <c r="AB15" s="98"/>
      <c r="AC15" s="25">
        <f t="shared" si="0"/>
        <v>0</v>
      </c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ht="12.75">
      <c r="A16" s="169"/>
      <c r="B16" s="166"/>
      <c r="C16" s="152"/>
      <c r="D16" s="107"/>
      <c r="E16" s="107"/>
      <c r="F16" s="108"/>
      <c r="G16" s="109"/>
      <c r="H16" s="108"/>
      <c r="I16" s="110"/>
      <c r="J16" s="106"/>
      <c r="K16" s="111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3"/>
      <c r="AB16" s="98"/>
      <c r="AC16" s="25">
        <f t="shared" si="0"/>
        <v>0</v>
      </c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ht="12.75" customHeight="1">
      <c r="A17" s="169"/>
      <c r="B17" s="166"/>
      <c r="C17" s="152"/>
      <c r="D17" s="107"/>
      <c r="E17" s="107"/>
      <c r="F17" s="108"/>
      <c r="G17" s="109"/>
      <c r="H17" s="108"/>
      <c r="I17" s="110"/>
      <c r="J17" s="106"/>
      <c r="K17" s="111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3"/>
      <c r="AB17" s="98"/>
      <c r="AC17" s="25">
        <f t="shared" si="0"/>
        <v>0</v>
      </c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1:61" ht="11.25" customHeight="1">
      <c r="A18" s="169"/>
      <c r="B18" s="166"/>
      <c r="C18" s="152"/>
      <c r="D18" s="107"/>
      <c r="E18" s="107"/>
      <c r="F18" s="108"/>
      <c r="G18" s="109"/>
      <c r="H18" s="108"/>
      <c r="I18" s="110"/>
      <c r="J18" s="106"/>
      <c r="K18" s="111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98"/>
      <c r="AC18" s="25">
        <f t="shared" si="0"/>
        <v>0</v>
      </c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</row>
    <row r="19" spans="1:61" ht="12.75">
      <c r="A19" s="169"/>
      <c r="B19" s="166"/>
      <c r="C19" s="111"/>
      <c r="D19" s="112"/>
      <c r="E19" s="112"/>
      <c r="F19" s="108"/>
      <c r="G19" s="109"/>
      <c r="H19" s="108"/>
      <c r="I19" s="110"/>
      <c r="J19" s="106"/>
      <c r="K19" s="111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3"/>
      <c r="AB19" s="98"/>
      <c r="AC19" s="25">
        <f t="shared" si="0"/>
        <v>0</v>
      </c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12.75">
      <c r="A20" s="169"/>
      <c r="B20" s="166"/>
      <c r="C20" s="152"/>
      <c r="D20" s="107"/>
      <c r="E20" s="107"/>
      <c r="F20" s="108"/>
      <c r="G20" s="109"/>
      <c r="H20" s="108"/>
      <c r="I20" s="110"/>
      <c r="J20" s="106"/>
      <c r="K20" s="111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3"/>
      <c r="AB20" s="98"/>
      <c r="AC20" s="25">
        <f t="shared" si="0"/>
        <v>0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12.75">
      <c r="A21" s="169"/>
      <c r="B21" s="166"/>
      <c r="C21" s="152"/>
      <c r="D21" s="107"/>
      <c r="E21" s="107"/>
      <c r="F21" s="108"/>
      <c r="G21" s="109"/>
      <c r="H21" s="108"/>
      <c r="I21" s="110"/>
      <c r="J21" s="106"/>
      <c r="K21" s="111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3"/>
      <c r="AB21" s="98"/>
      <c r="AC21" s="25">
        <f t="shared" si="0"/>
        <v>0</v>
      </c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4.25" customHeight="1">
      <c r="A22" s="169"/>
      <c r="B22" s="166"/>
      <c r="C22" s="152"/>
      <c r="D22" s="107"/>
      <c r="E22" s="107"/>
      <c r="F22" s="108"/>
      <c r="G22" s="109"/>
      <c r="H22" s="108"/>
      <c r="I22" s="110"/>
      <c r="J22" s="106"/>
      <c r="K22" s="111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3"/>
      <c r="AB22" s="98"/>
      <c r="AC22" s="25">
        <f>SUM(K22:AB22)</f>
        <v>0</v>
      </c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4.25" customHeight="1">
      <c r="A23" s="169"/>
      <c r="B23" s="166"/>
      <c r="C23" s="152"/>
      <c r="D23" s="107"/>
      <c r="E23" s="107"/>
      <c r="F23" s="108"/>
      <c r="G23" s="109"/>
      <c r="H23" s="108"/>
      <c r="I23" s="110"/>
      <c r="J23" s="106"/>
      <c r="K23" s="111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3"/>
      <c r="AB23" s="98"/>
      <c r="AC23" s="25">
        <f>SUM(K23:AB23)</f>
        <v>0</v>
      </c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14.25" customHeight="1">
      <c r="A24" s="169"/>
      <c r="B24" s="166"/>
      <c r="C24" s="111"/>
      <c r="D24" s="112"/>
      <c r="E24" s="112"/>
      <c r="F24" s="108"/>
      <c r="G24" s="109"/>
      <c r="H24" s="108"/>
      <c r="I24" s="110"/>
      <c r="J24" s="106"/>
      <c r="K24" s="111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3"/>
      <c r="AB24" s="98"/>
      <c r="AC24" s="25">
        <f>SUM(K24:AB24)</f>
        <v>0</v>
      </c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5" customHeight="1">
      <c r="A25" s="169"/>
      <c r="B25" s="166"/>
      <c r="C25" s="111"/>
      <c r="D25" s="112"/>
      <c r="E25" s="112"/>
      <c r="F25" s="108"/>
      <c r="G25" s="109"/>
      <c r="H25" s="108"/>
      <c r="I25" s="110"/>
      <c r="J25" s="106"/>
      <c r="K25" s="111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98"/>
      <c r="AC25" s="25">
        <f t="shared" si="0"/>
        <v>0</v>
      </c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5" customHeight="1" thickBot="1">
      <c r="A26" s="194"/>
      <c r="B26" s="195"/>
      <c r="C26" s="152"/>
      <c r="D26" s="107"/>
      <c r="E26" s="107"/>
      <c r="F26" s="108"/>
      <c r="G26" s="109"/>
      <c r="H26" s="108"/>
      <c r="I26" s="110"/>
      <c r="J26" s="106"/>
      <c r="K26" s="111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3"/>
      <c r="AB26" s="98"/>
      <c r="AC26" s="25">
        <f t="shared" si="0"/>
        <v>0</v>
      </c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3.5" customHeight="1" hidden="1">
      <c r="A27" s="155"/>
      <c r="B27" s="147"/>
      <c r="C27" s="152"/>
      <c r="D27" s="107"/>
      <c r="E27" s="107"/>
      <c r="F27" s="108"/>
      <c r="G27" s="109"/>
      <c r="H27" s="108"/>
      <c r="I27" s="110"/>
      <c r="J27" s="106"/>
      <c r="K27" s="111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3"/>
      <c r="AB27" s="98"/>
      <c r="AC27" s="25">
        <f t="shared" si="0"/>
        <v>0</v>
      </c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3.5" customHeight="1" hidden="1">
      <c r="A28" s="23"/>
      <c r="B28" s="107"/>
      <c r="C28" s="152"/>
      <c r="D28" s="107"/>
      <c r="E28" s="107"/>
      <c r="F28" s="108"/>
      <c r="G28" s="109"/>
      <c r="H28" s="108"/>
      <c r="I28" s="110"/>
      <c r="J28" s="106"/>
      <c r="K28" s="111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3"/>
      <c r="AB28" s="98"/>
      <c r="AC28" s="25">
        <f t="shared" si="0"/>
        <v>0</v>
      </c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ht="13.5" customHeight="1" hidden="1">
      <c r="A29" s="23"/>
      <c r="B29" s="107"/>
      <c r="C29" s="152"/>
      <c r="D29" s="107"/>
      <c r="E29" s="107"/>
      <c r="F29" s="108"/>
      <c r="G29" s="109"/>
      <c r="H29" s="108"/>
      <c r="I29" s="110"/>
      <c r="J29" s="106"/>
      <c r="K29" s="111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3"/>
      <c r="AB29" s="98"/>
      <c r="AC29" s="25">
        <f t="shared" si="0"/>
        <v>0</v>
      </c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3.5" customHeight="1" hidden="1">
      <c r="A30" s="23"/>
      <c r="B30" s="107"/>
      <c r="C30" s="152"/>
      <c r="D30" s="107"/>
      <c r="E30" s="107"/>
      <c r="F30" s="108"/>
      <c r="G30" s="109"/>
      <c r="H30" s="108"/>
      <c r="I30" s="110"/>
      <c r="J30" s="106"/>
      <c r="K30" s="111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3"/>
      <c r="AB30" s="98"/>
      <c r="AC30" s="25">
        <f t="shared" si="0"/>
        <v>0</v>
      </c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2.75" customHeight="1" hidden="1">
      <c r="A31" s="23"/>
      <c r="B31" s="107"/>
      <c r="C31" s="111"/>
      <c r="D31" s="112"/>
      <c r="E31" s="112"/>
      <c r="F31" s="108"/>
      <c r="G31" s="109"/>
      <c r="H31" s="108"/>
      <c r="I31" s="110"/>
      <c r="J31" s="106"/>
      <c r="K31" s="111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3"/>
      <c r="AB31" s="98"/>
      <c r="AC31" s="25">
        <f t="shared" si="0"/>
        <v>0</v>
      </c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s="23" customFormat="1" ht="15" customHeight="1" hidden="1">
      <c r="A32" s="156"/>
      <c r="B32" s="157"/>
      <c r="C32" s="152"/>
      <c r="D32" s="107"/>
      <c r="E32" s="107"/>
      <c r="F32" s="108"/>
      <c r="G32" s="109"/>
      <c r="H32" s="108"/>
      <c r="I32" s="110"/>
      <c r="J32" s="106"/>
      <c r="K32" s="111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3"/>
      <c r="AB32" s="98"/>
      <c r="AC32" s="25">
        <f t="shared" si="0"/>
        <v>0</v>
      </c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ht="13.5" thickBot="1">
      <c r="A33" s="196" t="s">
        <v>20</v>
      </c>
      <c r="B33" s="197"/>
      <c r="C33" s="29"/>
      <c r="D33" s="27"/>
      <c r="E33" s="27"/>
      <c r="F33" s="27"/>
      <c r="G33" s="27"/>
      <c r="H33" s="27"/>
      <c r="I33" s="27"/>
      <c r="J33" s="28"/>
      <c r="K33" s="26">
        <f aca="true" t="shared" si="1" ref="K33:AB33">SUM(K14:K32)</f>
        <v>0</v>
      </c>
      <c r="L33" s="29">
        <f t="shared" si="1"/>
        <v>0</v>
      </c>
      <c r="M33" s="29">
        <f t="shared" si="1"/>
        <v>0</v>
      </c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  <c r="S33" s="29">
        <f t="shared" si="1"/>
        <v>0</v>
      </c>
      <c r="T33" s="29">
        <f t="shared" si="1"/>
        <v>0</v>
      </c>
      <c r="U33" s="29">
        <f t="shared" si="1"/>
        <v>0</v>
      </c>
      <c r="V33" s="29">
        <f t="shared" si="1"/>
        <v>0</v>
      </c>
      <c r="W33" s="29">
        <f t="shared" si="1"/>
        <v>0</v>
      </c>
      <c r="X33" s="29">
        <f t="shared" si="1"/>
        <v>0</v>
      </c>
      <c r="Y33" s="27">
        <f t="shared" si="1"/>
        <v>0</v>
      </c>
      <c r="Z33" s="30">
        <f t="shared" si="1"/>
        <v>0</v>
      </c>
      <c r="AA33" s="97">
        <f t="shared" si="1"/>
        <v>0</v>
      </c>
      <c r="AB33" s="29">
        <f t="shared" si="1"/>
        <v>0</v>
      </c>
      <c r="AC33" s="31">
        <f>SUM(K33:AB33)</f>
        <v>0</v>
      </c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1" ht="12.75" customHeight="1">
      <c r="A34" s="190"/>
      <c r="B34" s="191"/>
      <c r="C34" s="152"/>
      <c r="D34" s="107"/>
      <c r="E34" s="107"/>
      <c r="F34" s="108"/>
      <c r="G34" s="109"/>
      <c r="H34" s="108"/>
      <c r="I34" s="110"/>
      <c r="J34" s="106"/>
      <c r="K34" s="111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3"/>
      <c r="AB34" s="98"/>
      <c r="AC34" s="25">
        <f aca="true" t="shared" si="2" ref="AC34:AC50">SUM(K34:AB34)</f>
        <v>0</v>
      </c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ht="15" customHeight="1">
      <c r="A35" s="169"/>
      <c r="B35" s="166"/>
      <c r="C35" s="152"/>
      <c r="D35" s="107"/>
      <c r="E35" s="107"/>
      <c r="F35" s="108"/>
      <c r="G35" s="109"/>
      <c r="H35" s="108"/>
      <c r="I35" s="110"/>
      <c r="J35" s="106"/>
      <c r="K35" s="111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3"/>
      <c r="AB35" s="98"/>
      <c r="AC35" s="25">
        <f t="shared" si="2"/>
        <v>0</v>
      </c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s="32" customFormat="1" ht="14.25" customHeight="1">
      <c r="A36" s="169"/>
      <c r="B36" s="166"/>
      <c r="C36" s="152"/>
      <c r="D36" s="107"/>
      <c r="E36" s="107"/>
      <c r="F36" s="108"/>
      <c r="G36" s="109"/>
      <c r="H36" s="108"/>
      <c r="I36" s="110"/>
      <c r="J36" s="106"/>
      <c r="K36" s="111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3"/>
      <c r="AB36" s="98"/>
      <c r="AC36" s="25">
        <f t="shared" si="2"/>
        <v>0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3.5" customHeight="1">
      <c r="A37" s="169"/>
      <c r="B37" s="166"/>
      <c r="C37" s="153"/>
      <c r="D37" s="9"/>
      <c r="E37" s="9"/>
      <c r="F37" s="3"/>
      <c r="G37" s="8"/>
      <c r="H37" s="3"/>
      <c r="I37" s="7"/>
      <c r="J37" s="6"/>
      <c r="K37" s="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"/>
      <c r="AB37" s="98"/>
      <c r="AC37" s="25">
        <f t="shared" si="2"/>
        <v>0</v>
      </c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ht="13.5" customHeight="1">
      <c r="A38" s="169"/>
      <c r="B38" s="166"/>
      <c r="C38" s="153"/>
      <c r="D38" s="9"/>
      <c r="E38" s="9"/>
      <c r="F38" s="3"/>
      <c r="G38" s="8"/>
      <c r="H38" s="3"/>
      <c r="I38" s="7"/>
      <c r="J38" s="6"/>
      <c r="K38" s="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4"/>
      <c r="AB38" s="98"/>
      <c r="AC38" s="25">
        <f t="shared" si="2"/>
        <v>0</v>
      </c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ht="13.5" customHeight="1">
      <c r="A39" s="169"/>
      <c r="B39" s="166"/>
      <c r="C39" s="153"/>
      <c r="D39" s="9"/>
      <c r="E39" s="9"/>
      <c r="F39" s="3"/>
      <c r="G39" s="8"/>
      <c r="H39" s="3"/>
      <c r="I39" s="7"/>
      <c r="J39" s="6"/>
      <c r="K39" s="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4"/>
      <c r="AB39" s="98"/>
      <c r="AC39" s="25">
        <f t="shared" si="2"/>
        <v>0</v>
      </c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4.25" customHeight="1">
      <c r="A40" s="169"/>
      <c r="B40" s="166"/>
      <c r="C40" s="153"/>
      <c r="D40" s="9"/>
      <c r="E40" s="9"/>
      <c r="F40" s="3"/>
      <c r="G40" s="8"/>
      <c r="H40" s="3"/>
      <c r="I40" s="7"/>
      <c r="J40" s="6"/>
      <c r="K40" s="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4"/>
      <c r="AB40" s="98"/>
      <c r="AC40" s="25">
        <f t="shared" si="2"/>
        <v>0</v>
      </c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4.25" customHeight="1">
      <c r="A41" s="169"/>
      <c r="B41" s="166"/>
      <c r="C41" s="153"/>
      <c r="D41" s="9"/>
      <c r="E41" s="9"/>
      <c r="F41" s="3"/>
      <c r="G41" s="8"/>
      <c r="H41" s="3"/>
      <c r="I41" s="7"/>
      <c r="J41" s="6"/>
      <c r="K41" s="5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4"/>
      <c r="AB41" s="98"/>
      <c r="AC41" s="25">
        <f t="shared" si="2"/>
        <v>0</v>
      </c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2.75">
      <c r="A42" s="169"/>
      <c r="B42" s="166"/>
      <c r="C42" s="154"/>
      <c r="D42" s="141"/>
      <c r="E42" s="141"/>
      <c r="F42" s="142"/>
      <c r="G42" s="143"/>
      <c r="H42" s="3"/>
      <c r="I42" s="7"/>
      <c r="J42" s="6"/>
      <c r="K42" s="144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6"/>
      <c r="AB42" s="98"/>
      <c r="AC42" s="25">
        <f t="shared" si="2"/>
        <v>0</v>
      </c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3.5" thickBot="1">
      <c r="A43" s="194"/>
      <c r="B43" s="195"/>
      <c r="C43" s="152"/>
      <c r="D43" s="107"/>
      <c r="E43" s="107"/>
      <c r="F43" s="108"/>
      <c r="G43" s="109"/>
      <c r="H43" s="108"/>
      <c r="I43" s="110"/>
      <c r="J43" s="106"/>
      <c r="K43" s="111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3"/>
      <c r="AB43" s="98"/>
      <c r="AC43" s="36">
        <f t="shared" si="2"/>
        <v>0</v>
      </c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3.5" thickBot="1">
      <c r="A44" s="196" t="s">
        <v>21</v>
      </c>
      <c r="B44" s="197"/>
      <c r="C44" s="29"/>
      <c r="D44" s="27"/>
      <c r="E44" s="27"/>
      <c r="F44" s="27"/>
      <c r="G44" s="27"/>
      <c r="H44" s="27"/>
      <c r="I44" s="27"/>
      <c r="J44" s="28"/>
      <c r="K44" s="26">
        <f aca="true" t="shared" si="3" ref="K44:AB44">SUM(K34:K43)</f>
        <v>0</v>
      </c>
      <c r="L44" s="29">
        <f t="shared" si="3"/>
        <v>0</v>
      </c>
      <c r="M44" s="29">
        <f t="shared" si="3"/>
        <v>0</v>
      </c>
      <c r="N44" s="29">
        <f t="shared" si="3"/>
        <v>0</v>
      </c>
      <c r="O44" s="29">
        <f t="shared" si="3"/>
        <v>0</v>
      </c>
      <c r="P44" s="29">
        <f t="shared" si="3"/>
        <v>0</v>
      </c>
      <c r="Q44" s="29">
        <f t="shared" si="3"/>
        <v>0</v>
      </c>
      <c r="R44" s="29">
        <f t="shared" si="3"/>
        <v>0</v>
      </c>
      <c r="S44" s="29">
        <f t="shared" si="3"/>
        <v>0</v>
      </c>
      <c r="T44" s="29">
        <f t="shared" si="3"/>
        <v>0</v>
      </c>
      <c r="U44" s="29">
        <f t="shared" si="3"/>
        <v>0</v>
      </c>
      <c r="V44" s="29">
        <f t="shared" si="3"/>
        <v>0</v>
      </c>
      <c r="W44" s="29">
        <f t="shared" si="3"/>
        <v>0</v>
      </c>
      <c r="X44" s="29">
        <f t="shared" si="3"/>
        <v>0</v>
      </c>
      <c r="Y44" s="27">
        <f t="shared" si="3"/>
        <v>0</v>
      </c>
      <c r="Z44" s="30">
        <f t="shared" si="3"/>
        <v>0</v>
      </c>
      <c r="AA44" s="97">
        <f t="shared" si="3"/>
        <v>0</v>
      </c>
      <c r="AB44" s="29">
        <f t="shared" si="3"/>
        <v>0</v>
      </c>
      <c r="AC44" s="31">
        <f t="shared" si="2"/>
        <v>0</v>
      </c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3.5" thickBot="1">
      <c r="A45" s="196" t="s">
        <v>22</v>
      </c>
      <c r="B45" s="197"/>
      <c r="C45" s="29"/>
      <c r="D45" s="27"/>
      <c r="E45" s="27"/>
      <c r="F45" s="27"/>
      <c r="G45" s="27"/>
      <c r="H45" s="27"/>
      <c r="I45" s="27"/>
      <c r="J45" s="28"/>
      <c r="K45" s="26">
        <f>K33+K44</f>
        <v>0</v>
      </c>
      <c r="L45" s="29">
        <f aca="true" t="shared" si="4" ref="L45:Y45">L33+L44</f>
        <v>0</v>
      </c>
      <c r="M45" s="29">
        <f t="shared" si="4"/>
        <v>0</v>
      </c>
      <c r="N45" s="29">
        <f t="shared" si="4"/>
        <v>0</v>
      </c>
      <c r="O45" s="29">
        <f t="shared" si="4"/>
        <v>0</v>
      </c>
      <c r="P45" s="29">
        <f t="shared" si="4"/>
        <v>0</v>
      </c>
      <c r="Q45" s="29">
        <f t="shared" si="4"/>
        <v>0</v>
      </c>
      <c r="R45" s="29">
        <f t="shared" si="4"/>
        <v>0</v>
      </c>
      <c r="S45" s="29">
        <f t="shared" si="4"/>
        <v>0</v>
      </c>
      <c r="T45" s="29">
        <f t="shared" si="4"/>
        <v>0</v>
      </c>
      <c r="U45" s="29">
        <f t="shared" si="4"/>
        <v>0</v>
      </c>
      <c r="V45" s="29">
        <f t="shared" si="4"/>
        <v>0</v>
      </c>
      <c r="W45" s="29">
        <f t="shared" si="4"/>
        <v>0</v>
      </c>
      <c r="X45" s="29">
        <f t="shared" si="4"/>
        <v>0</v>
      </c>
      <c r="Y45" s="27">
        <f t="shared" si="4"/>
        <v>0</v>
      </c>
      <c r="Z45" s="30">
        <f>Z33+Z44</f>
        <v>0</v>
      </c>
      <c r="AA45" s="97">
        <f>AA33+AA44</f>
        <v>0</v>
      </c>
      <c r="AB45" s="29">
        <f>AB33+AB44</f>
        <v>0</v>
      </c>
      <c r="AC45" s="31">
        <f t="shared" si="2"/>
        <v>0</v>
      </c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2:61" ht="12.75">
      <c r="B46" s="10"/>
      <c r="C46" s="10"/>
      <c r="D46" s="10"/>
      <c r="E46" s="10"/>
      <c r="F46" s="10"/>
      <c r="G46" s="10"/>
      <c r="H46" s="10"/>
      <c r="I46" s="10"/>
      <c r="J46" s="37" t="s">
        <v>23</v>
      </c>
      <c r="K46" s="114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6"/>
      <c r="AA46" s="117"/>
      <c r="AB46" s="118"/>
      <c r="AC46" s="119">
        <f t="shared" si="2"/>
        <v>0</v>
      </c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s="32" customFormat="1" ht="12.75">
      <c r="A47" s="176" t="s">
        <v>26</v>
      </c>
      <c r="B47" s="176"/>
      <c r="C47" s="176"/>
      <c r="D47" s="176"/>
      <c r="E47" s="176"/>
      <c r="F47" s="176"/>
      <c r="G47" s="176"/>
      <c r="H47" s="176"/>
      <c r="I47" s="198"/>
      <c r="J47" s="33" t="s">
        <v>24</v>
      </c>
      <c r="K47" s="120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2"/>
      <c r="AA47" s="123"/>
      <c r="AB47" s="124"/>
      <c r="AC47" s="125">
        <f t="shared" si="2"/>
        <v>0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s="32" customFormat="1" ht="12.75">
      <c r="A48" s="176" t="s">
        <v>28</v>
      </c>
      <c r="B48" s="176"/>
      <c r="C48" s="176"/>
      <c r="D48" s="176"/>
      <c r="E48" s="176"/>
      <c r="F48" s="176"/>
      <c r="G48" s="176"/>
      <c r="H48" s="176"/>
      <c r="I48" s="198"/>
      <c r="J48" s="33" t="s">
        <v>25</v>
      </c>
      <c r="K48" s="120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2"/>
      <c r="AA48" s="123"/>
      <c r="AB48" s="124"/>
      <c r="AC48" s="125">
        <f t="shared" si="2"/>
        <v>0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2:61" ht="13.5" thickBot="1">
      <c r="B49" s="10"/>
      <c r="C49" s="10"/>
      <c r="D49" s="10"/>
      <c r="E49" s="10"/>
      <c r="F49" s="10"/>
      <c r="G49" s="10"/>
      <c r="H49" s="10"/>
      <c r="I49" s="10"/>
      <c r="J49" s="33" t="s">
        <v>27</v>
      </c>
      <c r="K49" s="120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2"/>
      <c r="AA49" s="123"/>
      <c r="AB49" s="124"/>
      <c r="AC49" s="125">
        <f t="shared" si="2"/>
        <v>0</v>
      </c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1:61" ht="13.5" thickBot="1">
      <c r="A50" s="56" t="s">
        <v>31</v>
      </c>
      <c r="B50" s="199" t="s">
        <v>32</v>
      </c>
      <c r="C50" s="200"/>
      <c r="D50" s="22" t="s">
        <v>33</v>
      </c>
      <c r="E50" s="22"/>
      <c r="F50" s="21" t="s">
        <v>34</v>
      </c>
      <c r="G50" s="20"/>
      <c r="H50" s="42"/>
      <c r="J50" s="39" t="s">
        <v>29</v>
      </c>
      <c r="K50" s="126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8"/>
      <c r="AA50" s="129"/>
      <c r="AB50" s="130"/>
      <c r="AC50" s="131">
        <f t="shared" si="2"/>
        <v>0</v>
      </c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  <row r="51" spans="1:61" ht="13.5" customHeight="1" thickBot="1">
      <c r="A51" s="57"/>
      <c r="B51" s="201" t="s">
        <v>36</v>
      </c>
      <c r="C51" s="202"/>
      <c r="D51" s="45" t="s">
        <v>37</v>
      </c>
      <c r="E51" s="45"/>
      <c r="F51" s="43" t="s">
        <v>38</v>
      </c>
      <c r="G51" s="44"/>
      <c r="H51" s="46"/>
      <c r="J51" s="41" t="s">
        <v>30</v>
      </c>
      <c r="K51" s="132">
        <f>SUM(K46:K50)</f>
        <v>0</v>
      </c>
      <c r="L51" s="133">
        <f>SUM(L46:L50)</f>
        <v>0</v>
      </c>
      <c r="M51" s="133">
        <f aca="true" t="shared" si="5" ref="M51:AA51">SUM(M46:M50)</f>
        <v>0</v>
      </c>
      <c r="N51" s="133">
        <f t="shared" si="5"/>
        <v>0</v>
      </c>
      <c r="O51" s="133">
        <f t="shared" si="5"/>
        <v>0</v>
      </c>
      <c r="P51" s="133">
        <f t="shared" si="5"/>
        <v>0</v>
      </c>
      <c r="Q51" s="133">
        <f t="shared" si="5"/>
        <v>0</v>
      </c>
      <c r="R51" s="133">
        <f t="shared" si="5"/>
        <v>0</v>
      </c>
      <c r="S51" s="133">
        <f t="shared" si="5"/>
        <v>0</v>
      </c>
      <c r="T51" s="133">
        <f t="shared" si="5"/>
        <v>0</v>
      </c>
      <c r="U51" s="133">
        <f t="shared" si="5"/>
        <v>0</v>
      </c>
      <c r="V51" s="133">
        <f t="shared" si="5"/>
        <v>0</v>
      </c>
      <c r="W51" s="133">
        <f t="shared" si="5"/>
        <v>0</v>
      </c>
      <c r="X51" s="133">
        <f t="shared" si="5"/>
        <v>0</v>
      </c>
      <c r="Y51" s="133">
        <f t="shared" si="5"/>
        <v>0</v>
      </c>
      <c r="Z51" s="133">
        <f t="shared" si="5"/>
        <v>0</v>
      </c>
      <c r="AA51" s="134">
        <f t="shared" si="5"/>
        <v>0</v>
      </c>
      <c r="AB51" s="135">
        <v>40</v>
      </c>
      <c r="AC51" s="136">
        <f>SUM(AC46:AC50)</f>
        <v>0</v>
      </c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</row>
    <row r="52" spans="1:61" ht="12.75">
      <c r="A52" s="37" t="s">
        <v>40</v>
      </c>
      <c r="B52" s="60"/>
      <c r="C52" s="61"/>
      <c r="D52" s="38"/>
      <c r="E52" s="62"/>
      <c r="F52" s="58"/>
      <c r="G52" s="61"/>
      <c r="H52" s="59"/>
      <c r="J52" s="37" t="s">
        <v>35</v>
      </c>
      <c r="K52" s="114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6"/>
      <c r="AA52" s="117"/>
      <c r="AB52" s="118"/>
      <c r="AC52" s="119">
        <f>SUM(K52:AB52)</f>
        <v>0</v>
      </c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</row>
    <row r="53" spans="1:61" ht="12.75">
      <c r="A53" s="33" t="s">
        <v>42</v>
      </c>
      <c r="B53" s="34"/>
      <c r="C53" s="49"/>
      <c r="D53" s="10"/>
      <c r="E53" s="10"/>
      <c r="F53" s="34"/>
      <c r="G53" s="49"/>
      <c r="H53" s="50"/>
      <c r="J53" s="33" t="s">
        <v>39</v>
      </c>
      <c r="K53" s="120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2"/>
      <c r="AA53" s="123"/>
      <c r="AB53" s="124"/>
      <c r="AC53" s="137">
        <f>SUM(K53:AB53)</f>
        <v>0</v>
      </c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</row>
    <row r="54" spans="1:61" ht="12.75">
      <c r="A54" s="33" t="s">
        <v>44</v>
      </c>
      <c r="B54" s="34"/>
      <c r="C54" s="49"/>
      <c r="D54" s="35"/>
      <c r="E54" s="49"/>
      <c r="F54" s="10"/>
      <c r="G54" s="47"/>
      <c r="H54" s="48"/>
      <c r="J54" s="33" t="s">
        <v>41</v>
      </c>
      <c r="K54" s="120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2"/>
      <c r="AA54" s="123"/>
      <c r="AB54" s="124"/>
      <c r="AC54" s="137">
        <f>SUM(K54:AB54)</f>
        <v>0</v>
      </c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</row>
    <row r="55" spans="1:61" ht="13.5" thickBot="1">
      <c r="A55" s="39" t="s">
        <v>46</v>
      </c>
      <c r="B55" s="51"/>
      <c r="C55" s="52"/>
      <c r="D55" s="53"/>
      <c r="E55" s="53"/>
      <c r="F55" s="40"/>
      <c r="G55" s="54"/>
      <c r="H55" s="55"/>
      <c r="J55" s="33" t="s">
        <v>43</v>
      </c>
      <c r="K55" s="120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2"/>
      <c r="AA55" s="123"/>
      <c r="AB55" s="124"/>
      <c r="AC55" s="137">
        <f>SUM(K55:AB55)</f>
        <v>0</v>
      </c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</row>
    <row r="56" spans="7:61" ht="13.5" thickBot="1">
      <c r="G56" s="10"/>
      <c r="J56" s="39" t="s">
        <v>45</v>
      </c>
      <c r="K56" s="126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8"/>
      <c r="AA56" s="129"/>
      <c r="AB56" s="130"/>
      <c r="AC56" s="136">
        <f>SUM(K56:AB56)</f>
        <v>0</v>
      </c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</row>
    <row r="57" spans="1:61" ht="13.5" customHeight="1" thickBot="1">
      <c r="A57" s="203" t="s">
        <v>48</v>
      </c>
      <c r="B57" s="203"/>
      <c r="C57" s="32" t="s">
        <v>49</v>
      </c>
      <c r="D57" s="32"/>
      <c r="G57" s="10"/>
      <c r="J57" s="41" t="s">
        <v>47</v>
      </c>
      <c r="K57" s="132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4"/>
      <c r="AA57" s="138"/>
      <c r="AB57" s="139"/>
      <c r="AC57" s="135">
        <f>SUM(AC52:AC56)</f>
        <v>0</v>
      </c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</row>
    <row r="58" spans="1:61" ht="13.5" customHeight="1" thickBot="1">
      <c r="A58" s="173" t="s">
        <v>51</v>
      </c>
      <c r="B58" s="173"/>
      <c r="C58" s="10" t="s">
        <v>52</v>
      </c>
      <c r="D58" s="10"/>
      <c r="E58" s="10"/>
      <c r="F58" s="10"/>
      <c r="G58" s="19"/>
      <c r="J58" s="41" t="s">
        <v>50</v>
      </c>
      <c r="K58" s="132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4"/>
      <c r="AA58" s="138"/>
      <c r="AB58" s="139"/>
      <c r="AC58" s="135">
        <f>AC51+AC57</f>
        <v>0</v>
      </c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</row>
    <row r="59" spans="1:61" ht="12.75">
      <c r="A59" s="173" t="str">
        <f>CONCATENATE("  ____  __________________ ",K6," г.")</f>
        <v>  ____  __________________ 2011 г.</v>
      </c>
      <c r="B59" s="173"/>
      <c r="C59" s="13" t="str">
        <f>CONCATENATE("____  ____________________ ",K6," г.")</f>
        <v>____  ____________________ 2011 г.</v>
      </c>
      <c r="D59" s="10"/>
      <c r="E59" s="10"/>
      <c r="F59" s="10"/>
      <c r="G59" s="1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</row>
    <row r="60" spans="7:61" ht="25.5" customHeight="1">
      <c r="G60" s="1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</row>
    <row r="61" spans="2:61" ht="25.5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</row>
    <row r="62" spans="2:61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</row>
    <row r="63" spans="2:61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</row>
    <row r="64" spans="2:61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</row>
    <row r="65" spans="2:61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</row>
    <row r="66" spans="2:61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</row>
    <row r="67" spans="2:61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</row>
    <row r="68" spans="2:61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</row>
    <row r="69" spans="2:61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</row>
    <row r="70" spans="2:61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</row>
    <row r="71" spans="2:61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</row>
    <row r="72" spans="2:6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</row>
    <row r="73" spans="2:6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</row>
    <row r="74" spans="2:6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</row>
    <row r="75" spans="2:6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</row>
    <row r="76" spans="2:61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</row>
    <row r="77" spans="2:61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</row>
    <row r="78" spans="2:61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</row>
    <row r="79" spans="2:61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</row>
    <row r="80" spans="2:61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</row>
    <row r="81" spans="2:61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</row>
    <row r="82" spans="2:61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</row>
    <row r="83" spans="2:61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</row>
    <row r="84" spans="2:61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</row>
    <row r="85" spans="2:61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</row>
    <row r="86" spans="2:61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</row>
    <row r="87" spans="2:61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</row>
    <row r="88" spans="2:61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</row>
    <row r="89" spans="2:61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</row>
    <row r="90" spans="2:61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</row>
    <row r="91" spans="2:61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</row>
    <row r="92" spans="2:61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</row>
    <row r="93" spans="2:61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</row>
    <row r="94" spans="2:61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</row>
    <row r="95" spans="2:61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</row>
    <row r="96" spans="2:61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</row>
    <row r="97" spans="2:61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</row>
    <row r="98" spans="2:61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</row>
    <row r="99" spans="2:61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</row>
    <row r="100" spans="2:61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</row>
    <row r="101" spans="2:61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</row>
    <row r="102" spans="2:61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</row>
    <row r="103" spans="2:61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</row>
    <row r="104" spans="2:61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</row>
    <row r="105" spans="2:61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</row>
    <row r="106" spans="2:61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</row>
    <row r="107" spans="2:61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</row>
    <row r="108" spans="2:61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</row>
    <row r="109" spans="2:61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</row>
    <row r="110" spans="2:61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</row>
    <row r="111" spans="2:61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</row>
    <row r="112" spans="2:61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</row>
    <row r="113" spans="2:61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</row>
    <row r="114" spans="2:61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</row>
    <row r="115" spans="2:61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</row>
    <row r="116" spans="2:61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</row>
    <row r="117" spans="2:61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</row>
    <row r="118" spans="2:61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</row>
    <row r="119" spans="2:61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</row>
    <row r="120" spans="2:61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</row>
    <row r="121" spans="2:61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</row>
    <row r="122" spans="2:61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</row>
    <row r="123" spans="2:61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</row>
    <row r="124" spans="2:61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</row>
    <row r="125" spans="2:61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</row>
    <row r="126" spans="2:61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</row>
    <row r="127" spans="2:61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</row>
    <row r="128" spans="2:61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</row>
    <row r="129" spans="2:61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</row>
    <row r="130" spans="2:61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</row>
    <row r="131" spans="2:61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</row>
    <row r="132" spans="2:61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</row>
    <row r="133" spans="2:61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</row>
    <row r="134" spans="2:61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</row>
    <row r="135" spans="2:61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</row>
    <row r="136" spans="2:61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</row>
    <row r="137" spans="2:61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</row>
    <row r="138" spans="2:61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</row>
    <row r="139" spans="2:61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</row>
    <row r="140" spans="2:61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</row>
    <row r="141" spans="2:61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</row>
    <row r="142" spans="2:61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</row>
    <row r="143" spans="2:61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</row>
    <row r="144" spans="2:61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</row>
    <row r="145" spans="2:61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</row>
    <row r="146" spans="2:61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</row>
    <row r="147" spans="2:61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</row>
    <row r="148" spans="2:61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</row>
    <row r="149" spans="2:61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</row>
    <row r="150" spans="2:61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</row>
    <row r="151" spans="2:61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</row>
    <row r="152" spans="2:61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</row>
    <row r="153" spans="2:61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</row>
    <row r="154" spans="2:61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</row>
    <row r="155" spans="2:61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</row>
    <row r="156" spans="2:61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</row>
    <row r="157" spans="2:61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</row>
    <row r="158" spans="2:61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</row>
    <row r="159" spans="2:61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</row>
    <row r="160" spans="2:61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</row>
    <row r="161" spans="2:61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</row>
    <row r="162" spans="2:61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</row>
    <row r="163" spans="2:61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</row>
    <row r="164" spans="2:61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</row>
    <row r="165" spans="2:61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</row>
    <row r="166" spans="2:61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</row>
    <row r="167" spans="2:61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</row>
    <row r="168" spans="2:61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</row>
    <row r="169" spans="2:61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</row>
    <row r="170" spans="2:61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</row>
    <row r="171" spans="2:61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</row>
    <row r="172" spans="2:61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</row>
    <row r="173" spans="2:61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</row>
    <row r="174" spans="2:61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</row>
    <row r="175" spans="2:61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</row>
    <row r="176" spans="2:61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</row>
    <row r="177" spans="2:61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</row>
    <row r="178" spans="2:61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</row>
    <row r="179" spans="2:61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</row>
    <row r="180" spans="2:61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</row>
    <row r="181" spans="2:61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</row>
    <row r="182" spans="2:49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</row>
    <row r="183" spans="2:49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</row>
    <row r="184" spans="2:49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</row>
    <row r="185" spans="2:49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</row>
    <row r="186" spans="2:49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</row>
    <row r="187" spans="2:49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</row>
    <row r="188" spans="2:49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</row>
    <row r="189" spans="2:49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</row>
    <row r="190" spans="2:49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</row>
    <row r="191" spans="2:49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</row>
    <row r="192" spans="2:49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</row>
    <row r="193" spans="2:49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</row>
    <row r="194" spans="2:49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</row>
    <row r="195" spans="2:49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</row>
    <row r="196" spans="2:49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</row>
    <row r="197" spans="2:49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</row>
    <row r="198" spans="2:49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</row>
    <row r="199" spans="2:49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</row>
    <row r="200" spans="2:49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</row>
    <row r="201" spans="2:49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</row>
    <row r="202" spans="2:49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</row>
    <row r="203" spans="2:49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</row>
    <row r="204" spans="2:49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</row>
    <row r="205" spans="2:49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</row>
    <row r="206" spans="2:49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</row>
    <row r="207" spans="2:49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</row>
    <row r="208" spans="2:49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</row>
    <row r="209" spans="2:49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</row>
    <row r="210" spans="2:49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</row>
    <row r="211" spans="2:49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</row>
    <row r="212" spans="2:49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</row>
    <row r="213" spans="2:49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</row>
    <row r="214" spans="2:49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</row>
    <row r="215" spans="2:49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</row>
    <row r="216" spans="2:49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</row>
    <row r="217" spans="2:49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</row>
    <row r="218" spans="2:49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</row>
    <row r="219" spans="2:49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</row>
    <row r="220" spans="2:49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</row>
    <row r="221" spans="2:49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</row>
    <row r="222" spans="2:49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</row>
    <row r="223" spans="2:49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</row>
    <row r="224" spans="2:49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</row>
    <row r="225" spans="2:49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</row>
    <row r="226" spans="2:49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</row>
    <row r="227" spans="2:49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</row>
    <row r="228" spans="2:49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</row>
    <row r="229" spans="2:49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</row>
    <row r="230" spans="2:49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</row>
    <row r="231" spans="2:49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</row>
    <row r="232" spans="2:49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</row>
    <row r="233" spans="2:49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</row>
    <row r="234" spans="2:49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</row>
    <row r="235" spans="2:49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</row>
    <row r="236" spans="2:49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</row>
    <row r="237" spans="2:49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</row>
    <row r="238" spans="2:49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</row>
    <row r="239" spans="2:49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</row>
    <row r="240" spans="2:49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</row>
    <row r="241" spans="2:49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</row>
    <row r="242" spans="2:49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</row>
    <row r="243" spans="2:49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</row>
    <row r="244" spans="2:49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</row>
    <row r="245" spans="2:49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</row>
    <row r="246" spans="2:49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</row>
    <row r="247" spans="2:49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</row>
    <row r="248" spans="2:49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</row>
    <row r="249" spans="2:49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</row>
    <row r="250" spans="2:49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</row>
    <row r="251" spans="2:49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</row>
    <row r="252" spans="2:49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</row>
    <row r="253" spans="2:49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</row>
    <row r="254" spans="2:49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</row>
    <row r="255" spans="2:49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</row>
    <row r="256" spans="2:49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</row>
    <row r="257" spans="2:49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</row>
    <row r="258" spans="2:49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</row>
    <row r="259" spans="2:49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</row>
    <row r="260" spans="2:49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</row>
    <row r="261" spans="2:49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</row>
    <row r="262" spans="2:49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</row>
    <row r="263" spans="2:49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</row>
    <row r="264" spans="2:49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</row>
    <row r="265" spans="2:49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</row>
    <row r="266" spans="2:49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</row>
    <row r="267" spans="2:49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</row>
    <row r="268" spans="2:49" ht="12.7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</row>
    <row r="269" spans="2:49" ht="12.7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</row>
    <row r="270" spans="2:49" ht="12.7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</row>
    <row r="271" spans="2:49" ht="12.7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</row>
    <row r="272" spans="2:49" ht="12.7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</row>
    <row r="273" spans="2:49" ht="12.7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</row>
    <row r="274" spans="2:49" ht="12.7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</row>
    <row r="275" spans="2:49" ht="12.7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</row>
    <row r="276" spans="2:49" ht="12.7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</row>
    <row r="277" spans="2:49" ht="12.7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</row>
    <row r="278" spans="2:49" ht="12.7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</row>
    <row r="279" spans="2:49" ht="12.7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</row>
    <row r="280" spans="2:49" ht="12.7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</row>
    <row r="281" spans="2:49" ht="12.7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</row>
    <row r="282" spans="2:49" ht="12.7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</row>
    <row r="283" spans="2:49" ht="12.7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</row>
    <row r="284" spans="2:49" ht="12.7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</row>
    <row r="285" spans="2:49" ht="12.7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</row>
    <row r="286" spans="2:49" ht="12.7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</row>
    <row r="287" spans="2:49" ht="12.7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</row>
    <row r="288" spans="2:49" ht="12.7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</row>
    <row r="289" spans="2:49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</row>
    <row r="290" spans="2:49" ht="12.7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</row>
    <row r="291" spans="2:49" ht="12.7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</row>
    <row r="292" spans="2:49" ht="12.7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</row>
    <row r="293" spans="2:49" ht="12.7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</row>
    <row r="294" spans="2:49" ht="12.7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</row>
    <row r="295" spans="2:49" ht="12.7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</row>
    <row r="296" spans="2:49" ht="12.7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</row>
    <row r="297" spans="2:49" ht="12.7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</row>
    <row r="298" spans="2:49" ht="12.7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</row>
    <row r="299" spans="2:49" ht="12.7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</row>
    <row r="300" spans="2:49" ht="12.7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</row>
    <row r="301" spans="2:49" ht="12.7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</row>
    <row r="302" spans="2:49" ht="12.7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</row>
    <row r="303" spans="2:49" ht="12.7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</row>
    <row r="304" spans="2:49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</row>
    <row r="305" spans="2:49" ht="12.7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</row>
    <row r="306" spans="2:49" ht="12.7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</row>
    <row r="307" spans="2:49" ht="12.7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</row>
    <row r="308" spans="2:49" ht="12.7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</row>
    <row r="309" spans="2:49" ht="12.7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</row>
    <row r="310" spans="2:49" ht="12.7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</row>
    <row r="311" spans="2:49" ht="12.7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</row>
    <row r="312" spans="2:49" ht="12.7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</row>
    <row r="313" spans="2:49" ht="12.7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</row>
    <row r="314" spans="2:49" ht="12.7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</row>
    <row r="315" spans="2:49" ht="12.7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</row>
    <row r="316" spans="2:49" ht="12.7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</row>
    <row r="317" spans="2:49" ht="12.7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</row>
    <row r="318" spans="2:49" ht="12.7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</row>
    <row r="319" spans="2:49" ht="12.7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</row>
    <row r="320" spans="2:49" ht="12.7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</row>
    <row r="321" spans="2:49" ht="12.7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</row>
    <row r="322" spans="2:49" ht="12.7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</row>
    <row r="323" spans="2:49" ht="12.7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</row>
    <row r="324" spans="2:49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</row>
    <row r="325" spans="2:49" ht="12.7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</row>
    <row r="326" spans="2:49" ht="12.7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</row>
    <row r="327" spans="2:49" ht="12.7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</row>
    <row r="328" spans="2:49" ht="12.7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</row>
    <row r="329" spans="2:49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</row>
    <row r="330" spans="2:49" ht="12.7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</row>
    <row r="331" spans="2:49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</row>
    <row r="332" spans="2:49" ht="12.7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</row>
    <row r="333" spans="2:49" ht="12.7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</row>
    <row r="334" spans="2:49" ht="12.7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</row>
    <row r="335" spans="2:49" ht="12.7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</row>
    <row r="336" spans="2:49" ht="12.7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</row>
    <row r="337" spans="2:49" ht="12.7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</row>
    <row r="338" spans="2:49" ht="12.7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</row>
    <row r="339" spans="2:49" ht="12.7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</row>
    <row r="340" spans="2:49" ht="12.7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</row>
    <row r="341" spans="2:49" ht="12.7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</row>
    <row r="342" spans="2:49" ht="12.7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</row>
    <row r="343" spans="2:49" ht="12.7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</row>
    <row r="344" spans="2:49" ht="12.7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</row>
    <row r="345" spans="2:49" ht="12.7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</row>
    <row r="346" spans="2:49" ht="12.7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</row>
    <row r="347" spans="2:49" ht="12.7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</row>
    <row r="348" spans="2:49" ht="12.7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</row>
    <row r="349" spans="2:49" ht="12.7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</row>
    <row r="350" spans="2:49" ht="12.7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</row>
    <row r="351" spans="2:49" ht="12.7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</row>
    <row r="352" spans="2:49" ht="12.7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</row>
    <row r="353" spans="2:49" ht="12.7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</row>
    <row r="354" spans="2:49" ht="12.7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</row>
    <row r="355" spans="2:49" ht="12.7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</row>
    <row r="356" spans="2:49" ht="12.7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</row>
    <row r="357" spans="2:49" ht="12.7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</row>
    <row r="358" spans="2:49" ht="12.7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</row>
    <row r="359" spans="2:49" ht="12.7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</row>
    <row r="360" spans="2:49" ht="12.7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</row>
    <row r="361" spans="2:49" ht="12.7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</row>
    <row r="362" spans="2:49" ht="12.7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</row>
    <row r="363" spans="2:49" ht="12.7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</row>
    <row r="364" spans="2:49" ht="12.7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</row>
    <row r="365" spans="2:49" ht="12.7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</row>
    <row r="366" spans="2:49" ht="12.7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</row>
    <row r="367" spans="2:49" ht="12.7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</row>
    <row r="368" spans="2:49" ht="12.7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</row>
    <row r="369" spans="2:49" ht="12.7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</row>
    <row r="370" spans="2:49" ht="12.7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</row>
    <row r="371" spans="2:49" ht="12.7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</row>
    <row r="372" spans="2:49" ht="12.7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</row>
    <row r="373" spans="2:49" ht="12.7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</row>
    <row r="374" spans="2:49" ht="12.7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</row>
    <row r="375" spans="2:49" ht="12.7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</row>
    <row r="376" spans="2:49" ht="12.7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</row>
    <row r="377" spans="2:49" ht="12.7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</row>
    <row r="378" spans="2:49" ht="12.7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</row>
    <row r="379" spans="2:49" ht="12.7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</row>
    <row r="380" spans="2:49" ht="12.7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</row>
    <row r="381" spans="2:49" ht="12.7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</row>
    <row r="382" spans="2:49" ht="12.7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</row>
    <row r="383" spans="2:49" ht="12.7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</row>
    <row r="384" spans="2:49" ht="12.7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</row>
    <row r="385" spans="2:49" ht="12.7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</row>
    <row r="386" spans="2:49" ht="12.7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</row>
    <row r="387" spans="2:49" ht="12.7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</row>
    <row r="388" spans="2:49" ht="12.7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</row>
    <row r="389" spans="2:49" ht="12.7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</row>
    <row r="390" spans="2:49" ht="12.7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</row>
    <row r="391" spans="2:49" ht="12.7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</row>
    <row r="392" spans="2:49" ht="12.7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</row>
    <row r="393" spans="2:49" ht="12.7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</row>
    <row r="394" spans="2:49" ht="12.7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</row>
    <row r="395" spans="2:49" ht="12.7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</row>
    <row r="396" spans="2:49" ht="12.7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</row>
    <row r="397" spans="2:49" ht="12.7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</row>
    <row r="398" spans="2:49" ht="12.7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</row>
    <row r="399" spans="2:49" ht="12.7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</row>
    <row r="400" spans="2:49" ht="12.7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</row>
    <row r="401" spans="2:49" ht="12.7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</row>
    <row r="402" spans="2:49" ht="12.7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</row>
    <row r="403" spans="2:49" ht="12.7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</row>
    <row r="404" spans="2:49" ht="12.7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</row>
    <row r="405" spans="2:49" ht="12.7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</row>
    <row r="406" spans="2:49" ht="12.7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</row>
    <row r="407" spans="2:49" ht="12.7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</row>
    <row r="408" spans="2:49" ht="12.7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</row>
    <row r="409" spans="2:49" ht="12.7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</row>
    <row r="410" spans="2:49" ht="12.7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</row>
    <row r="411" spans="2:49" ht="12.7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</row>
    <row r="412" spans="2:49" ht="12.7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</row>
    <row r="413" spans="2:49" ht="12.7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</row>
    <row r="414" spans="2:49" ht="12.7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</row>
    <row r="415" spans="2:49" ht="12.7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</row>
    <row r="416" spans="2:49" ht="12.7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</row>
    <row r="417" spans="2:49" ht="12.7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</row>
    <row r="418" spans="2:49" ht="12.7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</row>
    <row r="419" spans="2:49" ht="12.7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</row>
    <row r="420" spans="2:49" ht="12.7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</row>
    <row r="421" spans="2:49" ht="12.7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</row>
    <row r="422" spans="2:49" ht="12.7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</row>
    <row r="423" spans="2:49" ht="12.7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</row>
    <row r="424" spans="2:49" ht="12.7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</row>
    <row r="425" spans="2:49" ht="12.7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</row>
    <row r="426" spans="2:49" ht="12.7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</row>
    <row r="427" spans="2:49" ht="12.7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</row>
    <row r="428" spans="2:49" ht="12.7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</row>
    <row r="429" spans="2:49" ht="12.7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</row>
    <row r="430" spans="2:49" ht="12.7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</row>
    <row r="431" spans="2:49" ht="12.7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</row>
    <row r="432" spans="2:49" ht="12.7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</row>
    <row r="433" spans="2:49" ht="12.7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</row>
    <row r="434" spans="2:49" ht="12.7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</row>
    <row r="435" spans="2:49" ht="12.7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</row>
    <row r="436" spans="2:49" ht="12.7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</row>
    <row r="437" spans="2:49" ht="12.7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</row>
    <row r="438" spans="2:49" ht="12.7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</row>
    <row r="439" spans="2:49" ht="12.7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</row>
    <row r="440" spans="2:49" ht="12.7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</row>
    <row r="441" spans="2:49" ht="12.7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</row>
    <row r="442" spans="2:49" ht="12.7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</row>
    <row r="443" spans="2:49" ht="12.7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</row>
    <row r="444" spans="2:49" ht="12.7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</row>
    <row r="445" spans="2:49" ht="12.7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</row>
    <row r="446" spans="2:49" ht="12.7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</row>
    <row r="447" spans="2:49" ht="12.7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</row>
    <row r="448" spans="2:49" ht="12.7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</row>
    <row r="449" spans="2:49" ht="12.7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</row>
    <row r="450" spans="2:49" ht="12.7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</row>
    <row r="451" spans="2:49" ht="12.7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</row>
    <row r="452" spans="2:49" ht="12.7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</row>
    <row r="453" spans="2:49" ht="12.7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</row>
    <row r="454" spans="2:49" ht="12.7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</row>
    <row r="455" spans="2:49" ht="12.7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</row>
    <row r="456" spans="2:49" ht="12.7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</row>
    <row r="457" spans="2:49" ht="12.7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</row>
    <row r="458" spans="2:49" ht="12.7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</row>
    <row r="459" spans="2:49" ht="12.7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</row>
    <row r="460" spans="2:49" ht="12.7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</row>
    <row r="461" spans="2:49" ht="12.7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</row>
    <row r="462" spans="2:49" ht="12.7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</row>
    <row r="463" spans="2:49" ht="12.7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</row>
    <row r="464" spans="2:49" ht="12.7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</row>
    <row r="465" spans="2:49" ht="12.7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</row>
    <row r="466" spans="2:49" ht="12.7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</row>
    <row r="467" spans="2:49" ht="12.7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</row>
    <row r="468" spans="2:49" ht="12.7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</row>
    <row r="469" spans="2:49" ht="12.7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</row>
    <row r="470" spans="2:49" ht="12.7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</row>
    <row r="471" spans="2:49" ht="12.7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</row>
    <row r="472" spans="2:49" ht="12.7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</row>
    <row r="473" spans="2:49" ht="12.7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</row>
    <row r="474" spans="2:49" ht="12.7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</row>
    <row r="475" spans="2:49" ht="12.7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</row>
    <row r="476" spans="2:49" ht="12.7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</row>
    <row r="477" spans="2:49" ht="12.7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</row>
    <row r="478" spans="2:49" ht="12.7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</row>
    <row r="479" spans="2:49" ht="12.7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</row>
    <row r="480" spans="2:49" ht="12.7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</row>
    <row r="481" spans="2:49" ht="12.7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</row>
    <row r="482" spans="2:49" ht="12.7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</row>
    <row r="483" spans="2:49" ht="12.7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</row>
    <row r="484" spans="2:49" ht="12.7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</row>
    <row r="485" spans="2:49" ht="12.7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</row>
    <row r="486" spans="2:49" ht="12.7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</row>
    <row r="487" spans="2:49" ht="12.7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</row>
    <row r="488" spans="2:49" ht="12.7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</row>
    <row r="489" spans="2:49" ht="12.7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</row>
    <row r="490" spans="2:49" ht="12.7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</row>
    <row r="491" spans="2:49" ht="12.7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</row>
    <row r="492" spans="2:49" ht="12.7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</row>
    <row r="493" spans="2:49" ht="12.7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</row>
    <row r="494" spans="2:49" ht="12.7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</row>
    <row r="495" spans="2:49" ht="12.7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</row>
    <row r="496" spans="2:49" ht="12.7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</row>
    <row r="497" spans="2:49" ht="12.7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</row>
    <row r="498" spans="2:49" ht="12.7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</row>
    <row r="499" spans="2:49" ht="12.7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</row>
    <row r="500" spans="2:49" ht="12.7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</row>
    <row r="501" spans="2:49" ht="12.7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</row>
    <row r="502" spans="2:49" ht="12.7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</row>
    <row r="503" spans="2:49" ht="12.7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</row>
    <row r="504" spans="2:49" ht="12.7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</row>
    <row r="505" spans="2:49" ht="12.7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</row>
    <row r="506" spans="2:49" ht="12.7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</row>
    <row r="507" spans="2:49" ht="12.7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</row>
    <row r="508" spans="2:49" ht="12.7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</row>
    <row r="509" spans="2:49" ht="12.7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</row>
    <row r="510" spans="2:49" ht="12.7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</row>
    <row r="511" spans="2:49" ht="12.7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</row>
    <row r="512" spans="2:49" ht="12.7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</row>
    <row r="513" spans="2:49" ht="12.7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</row>
    <row r="514" spans="2:49" ht="12.7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</row>
    <row r="515" spans="2:49" ht="12.7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</row>
    <row r="516" spans="2:49" ht="12.7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</row>
    <row r="517" spans="2:49" ht="12.7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</row>
    <row r="518" spans="2:49" ht="12.7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</row>
    <row r="519" spans="2:49" ht="12.7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</row>
    <row r="520" spans="2:49" ht="12.7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</row>
    <row r="521" spans="2:49" ht="12.7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</row>
    <row r="522" spans="2:49" ht="12.7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</row>
    <row r="523" spans="2:49" ht="12.7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</row>
    <row r="524" spans="2:49" ht="12.7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</row>
    <row r="525" spans="2:49" ht="12.7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</row>
    <row r="526" spans="2:49" ht="12.7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</row>
    <row r="527" spans="2:49" ht="12.7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</row>
    <row r="528" spans="2:49" ht="12.7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</row>
    <row r="529" spans="2:49" ht="12.7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</row>
    <row r="530" spans="2:49" ht="12.7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</row>
    <row r="531" spans="2:49" ht="12.7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</row>
    <row r="532" spans="2:49" ht="12.7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</row>
    <row r="533" spans="2:49" ht="12.7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</row>
    <row r="534" spans="2:49" ht="12.7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</row>
    <row r="535" spans="2:49" ht="12.7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</row>
    <row r="536" spans="2:49" ht="12.7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</row>
    <row r="537" spans="2:49" ht="12.7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</row>
    <row r="538" spans="2:49" ht="12.7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</row>
    <row r="539" spans="2:49" ht="12.7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</row>
    <row r="540" spans="2:49" ht="12.7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</row>
    <row r="541" spans="2:49" ht="12.7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</row>
    <row r="542" spans="2:29" ht="12.7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</row>
    <row r="543" spans="2:29" ht="12.7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</row>
    <row r="544" spans="2:29" ht="12.7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</row>
    <row r="545" spans="2:29" ht="12.7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</row>
    <row r="546" spans="2:29" ht="12.7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</row>
    <row r="547" spans="2:29" ht="12.7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</row>
    <row r="548" spans="2:29" ht="12.7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</row>
    <row r="549" spans="2:29" ht="12.7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</row>
    <row r="550" spans="2:29" ht="12.7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</row>
    <row r="551" spans="2:29" ht="12.7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</row>
    <row r="552" spans="2:29" ht="12.7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</row>
    <row r="553" spans="2:29" ht="12.7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</row>
    <row r="554" spans="2:29" ht="12.7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</row>
    <row r="555" spans="2:29" ht="12.7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</row>
    <row r="556" spans="2:29" ht="12.7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</row>
    <row r="557" spans="2:29" ht="12.7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</row>
    <row r="558" spans="2:29" ht="12.7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</row>
    <row r="559" spans="2:29" ht="12.7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</row>
    <row r="560" spans="2:29" ht="12.7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</row>
    <row r="561" spans="2:29" ht="12.7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</row>
    <row r="562" spans="2:29" ht="12.7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</row>
    <row r="563" spans="2:29" ht="12.7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</row>
    <row r="564" spans="2:29" ht="12.7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</row>
    <row r="565" spans="2:29" ht="12.7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</row>
    <row r="566" spans="2:29" ht="12.7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</row>
    <row r="567" spans="2:29" ht="12.7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</row>
    <row r="568" spans="2:29" ht="12.7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</row>
    <row r="569" spans="2:29" ht="12.7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</row>
    <row r="570" spans="2:29" ht="12.7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</row>
    <row r="571" spans="2:29" ht="12.7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</row>
    <row r="572" spans="2:29" ht="12.7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</row>
    <row r="573" spans="2:29" ht="12.7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</row>
    <row r="574" spans="2:29" ht="12.7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</row>
    <row r="575" spans="2:29" ht="12.7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</row>
    <row r="576" spans="2:29" ht="12.7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</row>
    <row r="577" spans="2:29" ht="12.7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</row>
    <row r="578" spans="2:29" ht="12.7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</row>
    <row r="579" spans="2:29" ht="12.7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</row>
    <row r="580" spans="2:29" ht="12.7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</row>
    <row r="581" spans="2:29" ht="12.7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</row>
    <row r="582" spans="2:29" ht="12.7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</row>
    <row r="583" spans="2:29" ht="12.7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</row>
    <row r="584" spans="2:29" ht="12.7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</row>
    <row r="585" spans="2:29" ht="12.7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</row>
    <row r="586" spans="2:29" ht="12.7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</row>
    <row r="587" spans="2:29" ht="12.7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</row>
    <row r="588" spans="2:29" ht="12.7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</row>
    <row r="589" spans="2:29" ht="12.7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</row>
    <row r="590" spans="2:29" ht="12.7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</row>
    <row r="591" spans="2:29" ht="12.7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</row>
    <row r="592" spans="2:29" ht="12.7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</row>
    <row r="593" spans="2:29" ht="12.7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</row>
    <row r="594" spans="2:29" ht="12.7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</row>
    <row r="595" spans="2:29" ht="12.7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</row>
    <row r="596" spans="2:29" ht="12.7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</row>
    <row r="597" spans="2:29" ht="12.7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</row>
    <row r="598" spans="2:29" ht="12.7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</row>
    <row r="599" spans="2:29" ht="12.7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</row>
    <row r="600" spans="2:29" ht="12.7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</row>
    <row r="601" spans="2:29" ht="12.75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</row>
    <row r="602" spans="2:29" ht="12.75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</row>
    <row r="603" spans="2:29" ht="12.75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</row>
    <row r="604" spans="2:29" ht="12.75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</row>
    <row r="605" spans="2:29" ht="12.75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</row>
    <row r="606" spans="2:29" ht="12.75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</row>
    <row r="607" spans="2:29" ht="12.75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</row>
    <row r="608" spans="2:29" ht="12.75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</row>
    <row r="609" spans="2:29" ht="12.75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</row>
    <row r="610" spans="2:29" ht="12.75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</row>
    <row r="611" spans="2:29" ht="12.75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</row>
    <row r="612" spans="2:29" ht="12.75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</row>
    <row r="613" spans="2:29" ht="12.75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</row>
    <row r="614" spans="2:29" ht="12.75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</row>
    <row r="615" spans="2:29" ht="12.75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</row>
    <row r="616" spans="2:29" ht="12.75"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</row>
    <row r="617" spans="2:29" ht="12.75"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</row>
    <row r="618" spans="2:29" ht="12.75"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</row>
    <row r="619" spans="2:29" ht="12.75"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</row>
    <row r="620" spans="2:29" ht="12.75"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</row>
    <row r="621" spans="2:29" ht="12.75"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</row>
    <row r="622" spans="2:29" ht="12.75"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</row>
    <row r="623" spans="2:29" ht="12.75"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</row>
    <row r="624" spans="2:29" ht="12.75"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</row>
    <row r="625" spans="2:29" ht="12.75"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</row>
    <row r="626" spans="2:29" ht="12.75"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</row>
    <row r="627" spans="2:29" ht="12.75"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</row>
    <row r="628" spans="2:29" ht="12.75"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</row>
    <row r="629" spans="2:29" ht="12.75"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</row>
    <row r="630" spans="2:29" ht="12.75"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</row>
    <row r="631" spans="2:29" ht="12.75"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</row>
    <row r="632" spans="2:29" ht="12.75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</row>
    <row r="633" spans="2:29" ht="12.75"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</row>
    <row r="634" spans="2:29" ht="12.75"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</row>
    <row r="635" spans="2:29" ht="12.75"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</row>
    <row r="636" spans="2:29" ht="12.75"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</row>
    <row r="637" spans="2:29" ht="12.75"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</row>
    <row r="638" spans="2:29" ht="12.75"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</row>
    <row r="639" spans="2:29" ht="12.75"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</row>
    <row r="640" spans="2:29" ht="12.75"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</row>
    <row r="641" spans="2:29" ht="12.75"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</row>
    <row r="642" spans="2:29" ht="12.75"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</row>
    <row r="643" spans="2:29" ht="12.75"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</row>
    <row r="644" spans="2:29" ht="12.75"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</row>
    <row r="645" spans="2:29" ht="12.75"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</row>
    <row r="646" spans="2:29" ht="12.75"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</row>
    <row r="647" spans="2:29" ht="12.75"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</row>
    <row r="648" spans="2:29" ht="12.75"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</row>
    <row r="649" spans="2:29" ht="12.75"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</row>
    <row r="650" spans="2:29" ht="12.75"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</row>
    <row r="651" spans="2:29" ht="12.75"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</row>
    <row r="652" spans="2:29" ht="12.75"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</row>
    <row r="653" spans="2:29" ht="12.75"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</row>
    <row r="654" spans="2:29" ht="12.75"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</row>
    <row r="655" spans="2:29" ht="12.75"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</row>
    <row r="656" spans="2:29" ht="12.75"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</row>
    <row r="657" spans="2:29" ht="12.75"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</row>
    <row r="658" spans="2:29" ht="12.75"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</row>
    <row r="659" spans="2:29" ht="12.75"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</row>
    <row r="660" spans="2:29" ht="12.75"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</row>
    <row r="661" spans="2:29" ht="12.75"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</row>
    <row r="662" spans="2:29" ht="12.75"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</row>
    <row r="663" spans="2:29" ht="12.75"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</row>
    <row r="664" spans="2:29" ht="12.75"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 spans="2:29" ht="12.75"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</row>
    <row r="666" spans="2:29" ht="12.75"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</row>
    <row r="667" spans="2:29" ht="12.75"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</row>
    <row r="668" spans="2:29" ht="12.75"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 spans="2:29" ht="12.75"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 spans="2:29" ht="12.75"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 spans="2:29" ht="12.75"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</row>
    <row r="672" spans="2:29" ht="12.75"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</row>
    <row r="673" spans="2:29" ht="12.75"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</row>
    <row r="674" spans="2:29" ht="12.75"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</row>
    <row r="675" spans="2:29" ht="12.75"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</row>
    <row r="676" spans="2:29" ht="12.75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</row>
    <row r="677" spans="2:29" ht="12.75"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</row>
    <row r="678" spans="2:29" ht="12.75"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</row>
    <row r="679" spans="2:29" ht="12.75"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</row>
    <row r="680" spans="2:29" ht="12.75"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</row>
    <row r="681" spans="2:29" ht="12.75"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</row>
    <row r="682" spans="2:29" ht="12.75"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</row>
    <row r="683" spans="2:29" ht="12.75"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</row>
    <row r="684" spans="2:29" ht="12.75"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</row>
    <row r="685" spans="2:29" ht="12.75"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</row>
    <row r="686" spans="2:29" ht="12.75"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</row>
    <row r="687" spans="2:29" ht="12.75"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</row>
    <row r="688" spans="2:29" ht="12.75"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</row>
    <row r="689" spans="2:29" ht="12.75"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</row>
    <row r="690" spans="2:29" ht="12.75"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</row>
    <row r="691" spans="2:29" ht="12.75"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</row>
    <row r="692" spans="2:29" ht="12.75"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</row>
    <row r="693" spans="2:29" ht="12.75"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</row>
    <row r="694" spans="2:29" ht="12.75"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</row>
    <row r="695" spans="2:29" ht="12.75"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</row>
    <row r="696" spans="2:29" ht="12.75"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</row>
    <row r="697" spans="2:29" ht="12.75"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</row>
    <row r="698" spans="2:29" ht="12.75"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</row>
    <row r="699" spans="2:29" ht="12.75"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</row>
    <row r="700" spans="2:29" ht="12.75"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</row>
    <row r="701" spans="2:29" ht="12.75"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</row>
    <row r="702" spans="2:29" ht="12.75"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</row>
    <row r="703" spans="2:29" ht="12.75"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</row>
    <row r="704" spans="2:29" ht="12.75"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</row>
    <row r="705" spans="2:29" ht="12.75"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</row>
    <row r="706" spans="2:29" ht="12.75"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</row>
    <row r="707" spans="2:29" ht="12.75"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</row>
    <row r="708" spans="2:29" ht="12.75"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</row>
    <row r="709" spans="2:29" ht="12.75"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</row>
    <row r="710" spans="2:29" ht="12.75"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</row>
    <row r="711" spans="2:29" ht="12.75"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</row>
    <row r="712" spans="2:29" ht="12.75"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</row>
    <row r="713" spans="2:29" ht="12.75"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</row>
    <row r="714" spans="2:29" ht="12.75"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</row>
    <row r="715" spans="2:29" ht="12.75"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</row>
    <row r="716" spans="2:29" ht="12.75"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</row>
    <row r="717" spans="2:29" ht="12.75"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</row>
    <row r="718" spans="2:29" ht="12.75"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</row>
    <row r="719" spans="2:29" ht="12.75"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</row>
    <row r="720" spans="2:29" ht="12.75"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</row>
    <row r="721" spans="2:29" ht="12.75"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</row>
    <row r="722" spans="2:29" ht="12.75"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</row>
    <row r="723" spans="2:29" ht="12.75"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</row>
    <row r="724" spans="2:29" ht="12.75"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</row>
    <row r="725" spans="2:29" ht="12.75"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</row>
    <row r="726" spans="2:29" ht="12.75"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</row>
    <row r="727" spans="2:29" ht="12.75"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</row>
    <row r="728" spans="2:29" ht="12.75"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</row>
    <row r="729" spans="2:29" ht="12.75"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</row>
    <row r="730" spans="2:29" ht="12.75"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</row>
    <row r="731" spans="2:29" ht="12.75"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</row>
    <row r="732" spans="2:29" ht="12.75"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</row>
    <row r="733" spans="2:29" ht="12.75"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</row>
    <row r="734" spans="2:29" ht="12.75"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</row>
    <row r="735" spans="2:29" ht="12.75"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</row>
    <row r="736" spans="2:29" ht="12.75"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</row>
    <row r="737" spans="2:29" ht="12.75"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</row>
    <row r="738" spans="2:29" ht="12.75"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</row>
    <row r="739" spans="2:29" ht="12.75"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</row>
    <row r="740" spans="2:29" ht="12.75"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</row>
    <row r="741" spans="2:29" ht="12.75"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</row>
    <row r="742" spans="2:29" ht="12.75"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</row>
    <row r="743" spans="2:29" ht="12.75"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</row>
    <row r="744" spans="2:29" ht="12.75"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</row>
    <row r="745" spans="2:29" ht="12.75"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</row>
    <row r="746" spans="2:29" ht="12.75"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</row>
    <row r="747" spans="2:29" ht="12.75"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</row>
    <row r="748" spans="2:29" ht="12.75"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</row>
    <row r="749" spans="2:29" ht="12.75"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</row>
    <row r="750" spans="2:29" ht="12.75"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</row>
    <row r="751" spans="2:29" ht="12.75"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</row>
    <row r="752" spans="2:29" ht="12.75"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</row>
    <row r="753" spans="2:29" ht="12.75"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</row>
    <row r="754" spans="2:29" ht="12.75"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</row>
    <row r="755" spans="2:29" ht="12.75"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</row>
    <row r="756" spans="2:29" ht="12.75"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</row>
    <row r="757" spans="2:29" ht="12.75"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</row>
    <row r="758" spans="2:29" ht="12.75"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</row>
    <row r="759" spans="2:29" ht="12.75"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</row>
    <row r="760" spans="2:29" ht="12.75"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</row>
    <row r="761" spans="2:29" ht="12.75"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</row>
    <row r="762" spans="2:29" ht="12.75"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</row>
    <row r="763" spans="2:29" ht="12.75"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</row>
    <row r="764" spans="2:29" ht="12.75"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</row>
    <row r="765" spans="2:29" ht="12.75"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</row>
    <row r="766" spans="2:29" ht="12.75"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</row>
    <row r="767" spans="2:29" ht="12.75"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</row>
    <row r="768" spans="2:29" ht="12.75"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</row>
    <row r="769" spans="2:29" ht="12.75"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</row>
    <row r="770" spans="2:29" ht="12.75"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</row>
    <row r="771" spans="2:29" ht="12.75"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</row>
    <row r="772" spans="2:29" ht="12.75"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</row>
    <row r="773" spans="2:29" ht="12.75"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</row>
    <row r="774" spans="2:29" ht="12.75"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</row>
    <row r="775" spans="2:29" ht="12.75"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</row>
    <row r="776" spans="2:29" ht="12.75"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</row>
    <row r="777" spans="2:29" ht="12.75"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</row>
    <row r="778" spans="2:29" ht="12.75"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</row>
    <row r="779" spans="2:29" ht="12.75"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</row>
    <row r="780" spans="2:29" ht="12.75"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</row>
    <row r="781" spans="2:29" ht="12.75"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</row>
    <row r="782" spans="2:29" ht="12.75"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</row>
    <row r="783" spans="2:29" ht="12.75"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</row>
    <row r="784" spans="2:29" ht="12.75"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</row>
    <row r="785" spans="2:29" ht="12.75"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</row>
    <row r="786" spans="2:29" ht="12.75"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</row>
    <row r="787" spans="2:29" ht="12.75"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</row>
    <row r="788" spans="2:29" ht="12.75"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</row>
    <row r="789" spans="2:29" ht="12.75"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</row>
    <row r="790" spans="2:29" ht="12.75"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</row>
    <row r="791" spans="2:29" ht="12.75"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</row>
    <row r="792" spans="2:29" ht="12.75"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</row>
    <row r="793" spans="2:29" ht="12.75"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</row>
    <row r="794" spans="2:29" ht="12.75"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</row>
    <row r="795" spans="2:29" ht="12.75"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</row>
    <row r="796" spans="2:29" ht="12.75"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</row>
    <row r="797" spans="2:29" ht="12.75"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</row>
    <row r="798" spans="2:29" ht="12.75"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</row>
    <row r="799" spans="2:29" ht="12.75"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</row>
    <row r="800" spans="2:29" ht="12.75"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</row>
    <row r="801" spans="2:29" ht="12.75"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</row>
    <row r="802" spans="2:29" ht="12.75"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</row>
    <row r="803" spans="2:29" ht="12.75"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</row>
    <row r="804" spans="2:29" ht="12.75"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</row>
    <row r="805" spans="2:29" ht="12.75"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</row>
    <row r="806" spans="2:29" ht="12.75"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</row>
    <row r="807" spans="2:29" ht="12.75"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</row>
    <row r="808" spans="2:29" ht="12.75"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</row>
    <row r="809" spans="2:29" ht="12.75"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</row>
    <row r="810" spans="2:29" ht="12.75"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</row>
    <row r="811" spans="2:29" ht="12.75"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</row>
    <row r="812" spans="2:29" ht="12.75"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</row>
    <row r="813" spans="2:29" ht="12.75"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</row>
    <row r="814" spans="2:29" ht="12.75"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</row>
    <row r="815" spans="2:29" ht="12.75"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</row>
    <row r="816" spans="2:29" ht="12.75"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</row>
    <row r="817" spans="2:29" ht="12.75"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</row>
    <row r="818" spans="2:29" ht="12.75"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</row>
    <row r="819" spans="2:29" ht="12.75"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</row>
    <row r="820" spans="2:29" ht="12.75"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</row>
    <row r="821" spans="2:29" ht="12.75"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</row>
    <row r="822" spans="2:29" ht="12.75"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</row>
    <row r="823" spans="2:29" ht="12.75"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</row>
    <row r="824" spans="2:29" ht="12.75"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</row>
    <row r="825" spans="2:29" ht="12.75"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</row>
    <row r="826" spans="2:29" ht="12.75"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</row>
    <row r="827" spans="2:29" ht="12.75"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</row>
    <row r="828" spans="2:29" ht="12.75"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</row>
    <row r="829" spans="2:29" ht="12.75"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</row>
    <row r="830" spans="2:29" ht="12.75"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</row>
    <row r="831" spans="2:29" ht="12.75"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</row>
    <row r="832" spans="2:29" ht="12.75"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</row>
    <row r="833" spans="2:29" ht="12.75"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</row>
    <row r="834" spans="2:29" ht="12.75"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</row>
    <row r="835" spans="2:29" ht="12.75"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</row>
    <row r="836" spans="2:29" ht="12.75"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</row>
    <row r="837" spans="2:29" ht="12.75"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</row>
    <row r="838" spans="2:29" ht="12.75"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</row>
    <row r="839" spans="2:29" ht="12.75"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</row>
    <row r="840" spans="2:29" ht="12.75"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</row>
    <row r="841" spans="2:29" ht="12.75"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</row>
    <row r="842" spans="2:29" ht="12.75"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</row>
    <row r="843" spans="2:29" ht="12.75"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</row>
    <row r="844" spans="2:29" ht="12.75"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</row>
    <row r="845" spans="2:29" ht="12.75"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</row>
    <row r="846" spans="2:29" ht="12.75"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</row>
    <row r="847" spans="2:29" ht="12.75"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</row>
    <row r="848" spans="2:29" ht="12.75"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</row>
    <row r="849" spans="2:29" ht="12.75"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</row>
    <row r="850" spans="2:29" ht="12.75"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</row>
    <row r="851" spans="2:29" ht="12.75"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</row>
    <row r="852" spans="2:29" ht="12.75"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</row>
    <row r="853" spans="2:29" ht="12.75"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</row>
    <row r="854" spans="2:29" ht="12.75"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</row>
    <row r="855" spans="2:29" ht="12.75"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</row>
    <row r="856" spans="2:29" ht="12.75"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</row>
    <row r="857" spans="2:29" ht="12.75"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</row>
    <row r="858" spans="2:29" ht="12.75"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</row>
    <row r="859" spans="2:29" ht="12.75"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</row>
    <row r="860" spans="2:29" ht="12.75"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</row>
    <row r="861" spans="2:29" ht="12.75"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</row>
    <row r="862" spans="2:29" ht="12.75"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</row>
    <row r="863" spans="2:29" ht="12.75"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</row>
    <row r="864" spans="2:29" ht="12.75"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</row>
    <row r="865" spans="2:29" ht="12.75"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</row>
    <row r="866" spans="2:29" ht="12.75"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</row>
    <row r="867" spans="2:29" ht="12.75"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</row>
    <row r="868" spans="2:29" ht="12.75"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</row>
    <row r="869" spans="2:29" ht="12.75"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</row>
    <row r="870" spans="2:29" ht="12.75"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</row>
    <row r="871" spans="2:29" ht="12.75"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</row>
    <row r="872" spans="2:29" ht="12.75"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</row>
    <row r="873" spans="2:29" ht="12.75"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</row>
    <row r="874" spans="2:29" ht="12.75"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</row>
    <row r="875" spans="2:29" ht="12.75"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</row>
    <row r="876" spans="2:29" ht="12.75"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</row>
    <row r="877" spans="2:29" ht="12.75"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</row>
    <row r="878" spans="2:29" ht="12.75"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</row>
    <row r="879" spans="2:29" ht="12.75"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</row>
    <row r="880" spans="2:29" ht="12.75"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</row>
    <row r="881" spans="2:29" ht="12.75"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</row>
    <row r="882" spans="2:29" ht="12.75"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</row>
    <row r="883" spans="2:29" ht="12.75"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</row>
    <row r="884" spans="2:29" ht="12.75"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</row>
    <row r="885" spans="2:29" ht="12.75"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</row>
    <row r="886" spans="2:29" ht="12.75"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</row>
    <row r="887" spans="2:29" ht="12.75"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</row>
    <row r="888" spans="2:29" ht="12.75"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</row>
    <row r="889" spans="2:29" ht="12.75"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</row>
    <row r="890" spans="2:29" ht="12.75"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</row>
    <row r="891" spans="2:29" ht="12.75"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</row>
    <row r="892" spans="2:29" ht="12.75"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</row>
    <row r="893" spans="2:29" ht="12.75"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</row>
    <row r="894" spans="2:29" ht="12.75"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</row>
    <row r="895" spans="2:29" ht="12.75"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</row>
    <row r="896" spans="2:29" ht="12.75"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</row>
    <row r="897" spans="2:29" ht="12.75"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</row>
    <row r="898" spans="2:29" ht="12.75"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</row>
    <row r="899" spans="2:29" ht="12.75"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</row>
    <row r="900" spans="2:29" ht="12.75"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</row>
    <row r="901" spans="2:29" ht="12.75"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</row>
    <row r="902" spans="2:29" ht="12.75"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</row>
    <row r="903" spans="2:29" ht="12.75"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</row>
    <row r="904" spans="2:29" ht="12.75"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</row>
    <row r="905" spans="2:29" ht="12.75"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</row>
    <row r="906" spans="2:29" ht="12.75"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</row>
    <row r="907" spans="2:29" ht="12.75"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</row>
    <row r="908" spans="2:29" ht="12.75"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</row>
    <row r="909" spans="2:29" ht="12.75"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</row>
    <row r="910" spans="2:29" ht="12.75"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</row>
    <row r="911" spans="2:29" ht="12.75"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</row>
    <row r="912" spans="2:29" ht="12.75"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</row>
    <row r="913" spans="2:29" ht="12.75"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</row>
    <row r="914" spans="2:29" ht="12.75"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</row>
    <row r="915" spans="2:29" ht="12.75"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</row>
    <row r="916" spans="2:29" ht="12.75"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</row>
    <row r="917" spans="2:29" ht="12.75"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</row>
    <row r="918" spans="2:29" ht="12.75"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</row>
    <row r="919" spans="2:29" ht="12.75"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</row>
    <row r="920" spans="2:29" ht="12.75"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</row>
    <row r="921" spans="2:29" ht="12.75"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</row>
    <row r="922" spans="2:29" ht="12.75"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</row>
    <row r="923" spans="2:29" ht="12.75"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</row>
    <row r="924" spans="2:29" ht="12.75"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</row>
    <row r="925" spans="2:29" ht="12.75"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</row>
    <row r="926" spans="2:29" ht="12.75"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</row>
    <row r="927" spans="2:29" ht="12.75"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</row>
    <row r="928" spans="2:29" ht="12.75"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</row>
    <row r="929" spans="2:29" ht="12.75"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</row>
    <row r="930" spans="2:29" ht="12.75"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</row>
    <row r="931" spans="2:29" ht="12.75"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</row>
    <row r="932" spans="2:29" ht="12.75"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</row>
    <row r="933" spans="2:29" ht="12.75"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</row>
    <row r="934" spans="2:29" ht="12.75"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</row>
    <row r="935" spans="2:29" ht="12.75"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</row>
    <row r="936" spans="2:29" ht="12.75"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</row>
    <row r="937" spans="2:29" ht="12.75"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</row>
    <row r="938" spans="2:29" ht="12.75"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</row>
    <row r="939" spans="2:29" ht="12.75"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</row>
    <row r="940" spans="2:29" ht="12.75"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</row>
    <row r="941" spans="2:29" ht="12.75"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</row>
    <row r="942" spans="2:29" ht="12.75"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</row>
    <row r="943" spans="2:29" ht="12.75"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</row>
    <row r="944" spans="2:29" ht="12.75"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</row>
    <row r="945" spans="2:29" ht="12.75"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</row>
    <row r="946" spans="2:29" ht="12.75"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</row>
    <row r="947" spans="2:29" ht="12.75"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</row>
    <row r="948" spans="2:29" ht="12.75"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</row>
    <row r="949" spans="2:29" ht="12.75"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</row>
    <row r="950" spans="2:29" ht="12.75"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</row>
    <row r="951" spans="2:29" ht="12.75"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</row>
    <row r="952" spans="2:29" ht="12.75"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</row>
    <row r="953" spans="2:29" ht="12.75"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</row>
    <row r="954" spans="2:29" ht="12.75"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</row>
    <row r="955" spans="2:29" ht="12.75"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</row>
    <row r="956" spans="2:29" ht="12.75"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</row>
    <row r="957" spans="2:29" ht="12.75"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</row>
    <row r="958" spans="2:29" ht="12.75"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</row>
    <row r="959" spans="2:29" ht="12.75"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</row>
    <row r="960" spans="2:29" ht="12.75"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</row>
    <row r="961" spans="2:29" ht="12.75"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</row>
    <row r="962" spans="2:29" ht="12.75"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</row>
    <row r="963" spans="2:29" ht="12.75"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</row>
    <row r="964" spans="2:29" ht="12.75"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</row>
    <row r="965" spans="2:29" ht="12.75"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</row>
    <row r="966" spans="2:29" ht="12.75"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</row>
    <row r="967" spans="2:29" ht="12.75"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</row>
    <row r="968" spans="2:29" ht="12.75"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</row>
    <row r="969" spans="2:29" ht="12.75"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</row>
    <row r="970" spans="2:29" ht="12.75"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</row>
    <row r="971" spans="2:29" ht="12.75"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</row>
    <row r="972" spans="2:29" ht="12.75"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</row>
    <row r="973" spans="2:29" ht="12.75"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</row>
    <row r="974" spans="2:29" ht="12.75"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</row>
    <row r="975" spans="2:29" ht="12.75"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</row>
    <row r="976" spans="2:29" ht="12.75"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</row>
    <row r="977" spans="2:29" ht="12.75"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</row>
    <row r="978" spans="2:29" ht="12.75"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</row>
    <row r="979" spans="2:29" ht="12.75"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</row>
    <row r="980" spans="2:29" ht="12.75"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</row>
    <row r="981" spans="2:29" ht="12.75"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</row>
    <row r="982" spans="2:29" ht="12.75"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</row>
    <row r="983" spans="2:29" ht="12.75"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</row>
    <row r="984" spans="2:29" ht="12.75"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</row>
    <row r="985" spans="2:29" ht="12.75"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</row>
    <row r="986" spans="2:29" ht="12.75"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</row>
    <row r="987" spans="2:29" ht="12.75"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</row>
    <row r="988" spans="2:29" ht="12.75"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</row>
    <row r="989" spans="2:29" ht="12.75"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</row>
    <row r="990" spans="2:29" ht="12.75"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</row>
    <row r="991" spans="2:29" ht="12.75"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</row>
    <row r="992" spans="2:29" ht="12.75"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</row>
    <row r="993" spans="2:29" ht="12.75"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</row>
    <row r="994" spans="2:29" ht="12.75"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</row>
    <row r="995" spans="2:29" ht="12.75"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</row>
    <row r="996" spans="2:29" ht="12.75"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</row>
    <row r="997" spans="2:29" ht="12.75"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</row>
    <row r="998" spans="2:29" ht="12.75"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</row>
    <row r="999" spans="2:29" ht="12.75"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</row>
    <row r="1000" spans="2:29" ht="12.75"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</row>
    <row r="1001" spans="2:29" ht="12.75"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</row>
    <row r="1002" spans="2:29" ht="12.75"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</row>
    <row r="1003" spans="2:29" ht="12.75"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</row>
    <row r="1004" spans="2:29" ht="12.75"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</row>
    <row r="1005" spans="2:29" ht="12.75"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</row>
    <row r="1006" spans="2:29" ht="12.75"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</row>
    <row r="1007" spans="2:29" ht="12.75"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</row>
    <row r="1008" spans="2:29" ht="12.75"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</row>
    <row r="1009" spans="2:29" ht="12.75"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</row>
    <row r="1010" spans="2:29" ht="12.75"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</row>
    <row r="1011" spans="2:29" ht="12.75"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</row>
    <row r="1012" spans="2:29" ht="12.75"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</row>
    <row r="1013" spans="2:29" ht="12.75"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</row>
    <row r="1014" spans="2:29" ht="12.75"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</row>
    <row r="1015" spans="2:29" ht="12.75"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</row>
    <row r="1016" spans="2:29" ht="12.75"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</row>
    <row r="1017" spans="2:29" ht="12.75"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</row>
    <row r="1018" spans="2:29" ht="12.75"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</row>
    <row r="1019" spans="2:29" ht="12.75"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</row>
    <row r="1020" spans="2:29" ht="12.75"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</row>
    <row r="1021" spans="2:29" ht="12.75"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</row>
    <row r="1022" spans="2:29" ht="12.75"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</row>
    <row r="1023" spans="2:29" ht="12.75"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</row>
    <row r="1024" spans="2:29" ht="12.75"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</row>
    <row r="1025" spans="2:29" ht="12.75"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</row>
    <row r="1026" spans="2:29" ht="12.75"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</row>
    <row r="1027" spans="2:29" ht="12.75"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</row>
    <row r="1028" spans="2:29" ht="12.75"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</row>
    <row r="1029" spans="2:29" ht="12.75"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</row>
    <row r="1030" spans="2:29" ht="12.75"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</row>
    <row r="1031" spans="2:29" ht="12.75"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</row>
    <row r="1032" spans="2:29" ht="12.75"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</row>
    <row r="1033" spans="2:29" ht="12.75"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</row>
    <row r="1034" spans="2:29" ht="12.75"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</row>
    <row r="1035" spans="2:29" ht="12.75"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</row>
    <row r="1036" spans="2:29" ht="12.75"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</row>
    <row r="1037" spans="2:29" ht="12.75"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</row>
    <row r="1038" spans="2:29" ht="12.75"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</row>
    <row r="1039" spans="2:29" ht="12.75"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</row>
    <row r="1040" spans="2:29" ht="12.75"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</row>
    <row r="1041" spans="2:29" ht="12.75"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</row>
    <row r="1042" spans="2:29" ht="12.75"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</row>
    <row r="1043" spans="2:29" ht="12.75"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</row>
    <row r="1044" spans="2:29" ht="12.75"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</row>
    <row r="1045" spans="2:29" ht="12.75"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</row>
    <row r="1046" spans="2:29" ht="12.75"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</row>
    <row r="1047" spans="2:29" ht="12.75"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</row>
    <row r="1048" spans="2:29" ht="12.75"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</row>
    <row r="1049" spans="2:29" ht="12.75"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</row>
    <row r="1050" spans="2:29" ht="12.75"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</row>
    <row r="1051" spans="2:29" ht="12.75"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</row>
    <row r="1052" spans="2:29" ht="12.75"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</row>
    <row r="1053" spans="2:29" ht="12.75"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</row>
    <row r="1054" spans="2:29" ht="12.75"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</row>
    <row r="1055" spans="2:29" ht="12.75"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</row>
    <row r="1056" spans="2:29" ht="12.75"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</row>
    <row r="1057" spans="2:29" ht="12.75"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</row>
    <row r="1058" spans="2:29" ht="12.75"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</row>
    <row r="1059" spans="2:29" ht="12.75"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</row>
    <row r="1060" spans="2:29" ht="12.75"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</row>
    <row r="1061" spans="2:29" ht="12.75"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</row>
    <row r="1062" spans="2:29" ht="12.75"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</row>
    <row r="1063" spans="2:29" ht="12.75"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</row>
    <row r="1064" spans="2:29" ht="12.75"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</row>
    <row r="1065" spans="2:29" ht="12.75"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</row>
    <row r="1066" spans="2:29" ht="12.75"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</row>
    <row r="1067" spans="2:29" ht="12.75"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</row>
    <row r="1068" spans="2:29" ht="12.75"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</row>
    <row r="1069" spans="2:29" ht="12.75"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</row>
    <row r="1070" spans="2:29" ht="12.75"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</row>
    <row r="1071" spans="2:29" ht="12.75"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</row>
    <row r="1072" spans="2:29" ht="12.75"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</row>
    <row r="1073" spans="2:29" ht="12.75"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</row>
    <row r="1074" spans="2:29" ht="12.75"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</row>
    <row r="1075" spans="2:29" ht="12.75"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</row>
    <row r="1076" spans="2:29" ht="12.75"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</row>
    <row r="1077" spans="2:29" ht="12.75"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</row>
    <row r="1078" spans="2:29" ht="12.75"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</row>
    <row r="1079" spans="2:29" ht="12.75"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</row>
    <row r="1080" spans="2:29" ht="12.75"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</row>
    <row r="1081" spans="2:29" ht="12.75"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</row>
    <row r="1082" spans="2:29" ht="12.75"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</row>
    <row r="1083" spans="2:29" ht="12.75"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</row>
    <row r="1084" spans="2:29" ht="12.75"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</row>
    <row r="1085" spans="2:29" ht="12.75"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</row>
    <row r="1086" spans="2:29" ht="12.75"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</row>
    <row r="1087" spans="2:29" ht="12.75"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</row>
    <row r="1088" spans="2:29" ht="12.75"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</row>
    <row r="1089" spans="2:29" ht="12.75"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</row>
    <row r="1090" spans="2:29" ht="12.75"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</row>
    <row r="1091" spans="2:29" ht="12.75"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</row>
    <row r="1092" spans="2:29" ht="12.75"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</row>
    <row r="1093" spans="2:29" ht="12.75"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</row>
    <row r="1094" spans="2:29" ht="12.75"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</row>
    <row r="1095" spans="2:29" ht="12.75"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</row>
    <row r="1096" spans="2:29" ht="12.75"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</row>
    <row r="1097" spans="2:29" ht="12.75"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</row>
    <row r="1098" spans="2:29" ht="12.75"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</row>
    <row r="1099" spans="2:29" ht="12.75"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</row>
    <row r="1100" spans="2:29" ht="12.75"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</row>
    <row r="1101" spans="2:29" ht="12.75"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</row>
    <row r="1102" spans="2:29" ht="12.75"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</row>
    <row r="1103" spans="2:29" ht="12.75"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</row>
    <row r="1104" spans="2:29" ht="12.75"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</row>
    <row r="1105" spans="2:29" ht="12.75"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</row>
    <row r="1106" spans="2:29" ht="12.75"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</row>
    <row r="1107" spans="2:29" ht="12.75"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</row>
    <row r="1108" spans="2:29" ht="12.75"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</row>
    <row r="1109" spans="2:29" ht="12.75"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</row>
    <row r="1110" spans="2:29" ht="12.75"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</row>
    <row r="1111" spans="2:29" ht="12.75"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</row>
    <row r="1112" spans="2:29" ht="12.75"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</row>
    <row r="1113" spans="2:29" ht="12.75"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</row>
    <row r="1114" spans="2:29" ht="12.75"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</row>
    <row r="1115" spans="2:29" ht="12.75"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</row>
    <row r="1116" spans="2:29" ht="12.75"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</row>
    <row r="1117" spans="2:29" ht="12.75"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</row>
    <row r="1118" spans="2:29" ht="12.75"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</row>
    <row r="1119" spans="2:29" ht="12.75"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</row>
    <row r="1120" spans="2:29" ht="12.75"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</row>
    <row r="1121" spans="2:29" ht="12.75"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</row>
    <row r="1122" spans="2:29" ht="12.75"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</row>
    <row r="1123" spans="2:29" ht="12.75"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</row>
    <row r="1124" spans="2:29" ht="12.75"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</row>
    <row r="1125" spans="2:29" ht="12.75"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</row>
    <row r="1126" spans="2:29" ht="12.75"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</row>
    <row r="1127" spans="2:29" ht="12.75"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</row>
    <row r="1128" spans="2:29" ht="12.75"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</row>
    <row r="1129" spans="2:29" ht="12.75"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</row>
    <row r="1130" spans="2:29" ht="12.75"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</row>
    <row r="1131" spans="2:29" ht="12.75"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</row>
    <row r="1132" spans="2:29" ht="12.75"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</row>
    <row r="1133" spans="2:29" ht="12.75"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</row>
    <row r="1134" spans="2:29" ht="12.75"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</row>
    <row r="1135" spans="2:29" ht="12.75"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</row>
    <row r="1136" spans="2:29" ht="12.75"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</row>
    <row r="1137" spans="2:29" ht="12.75"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</row>
    <row r="1138" spans="2:29" ht="12.75"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</row>
    <row r="1139" spans="2:29" ht="12.75"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</row>
    <row r="1140" spans="2:29" ht="12.75"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</row>
    <row r="1141" spans="2:29" ht="12.75"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</row>
    <row r="1142" spans="2:29" ht="12.75"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</row>
    <row r="1143" spans="2:29" ht="12.75"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</row>
    <row r="1144" spans="2:29" ht="12.75"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</row>
    <row r="1145" spans="2:29" ht="12.75"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</row>
    <row r="1146" spans="2:29" ht="12.75"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</row>
    <row r="1147" spans="2:29" ht="12.75"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</row>
    <row r="1148" spans="2:29" ht="12.75"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</row>
    <row r="1149" spans="2:29" ht="12.75"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</row>
    <row r="1150" spans="2:29" ht="12.75"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</row>
    <row r="1151" spans="2:29" ht="12.75"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</row>
    <row r="1152" spans="2:29" ht="12.75"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</row>
    <row r="1153" spans="2:29" ht="12.75"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</row>
    <row r="1154" spans="2:29" ht="12.75"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</row>
    <row r="1155" spans="2:29" ht="12.75"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</row>
    <row r="1156" spans="2:29" ht="12.75"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</row>
    <row r="1157" spans="2:29" ht="12.75"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</row>
    <row r="1158" spans="2:29" ht="12.75"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</row>
    <row r="1159" spans="2:29" ht="12.75"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</row>
    <row r="1160" spans="2:29" ht="12.75"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</row>
    <row r="1161" spans="2:29" ht="12.75"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</row>
    <row r="1162" spans="2:29" ht="12.75"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</row>
    <row r="1163" spans="2:29" ht="12.75"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</row>
    <row r="1164" spans="2:29" ht="12.75"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</row>
    <row r="1165" spans="2:29" ht="12.75"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</row>
    <row r="1166" spans="2:29" ht="12.75"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</row>
    <row r="1167" spans="2:29" ht="12.75"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</row>
    <row r="1168" spans="2:29" ht="12.75"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</row>
    <row r="1169" spans="2:29" ht="12.75"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</row>
    <row r="1170" spans="2:29" ht="12.75"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</row>
    <row r="1171" spans="2:29" ht="12.75"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</row>
    <row r="1172" spans="2:29" ht="12.75"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</row>
    <row r="1173" spans="2:29" ht="12.75"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</row>
    <row r="1174" spans="2:29" ht="12.75"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</row>
    <row r="1175" spans="2:29" ht="12.75"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</row>
    <row r="1176" spans="2:29" ht="12.75"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</row>
    <row r="1177" spans="2:29" ht="12.75"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</row>
    <row r="1178" spans="2:29" ht="12.75"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</row>
    <row r="1179" spans="2:29" ht="12.75"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</row>
    <row r="1180" spans="2:29" ht="12.75"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</row>
    <row r="1181" spans="2:29" ht="12.75"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</row>
    <row r="1182" spans="2:29" ht="12.75"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</row>
    <row r="1183" spans="2:29" ht="12.75"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</row>
    <row r="1184" spans="2:29" ht="12.75"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</row>
    <row r="1185" spans="2:29" ht="12.75"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</row>
    <row r="1186" spans="2:29" ht="12.75"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</row>
    <row r="1187" spans="2:29" ht="12.75"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</row>
    <row r="1188" spans="2:29" ht="12.75"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</row>
    <row r="1189" spans="2:29" ht="12.75"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</row>
    <row r="1190" spans="2:29" ht="12.75"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</row>
    <row r="1191" spans="2:29" ht="12.75"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</row>
    <row r="1192" spans="2:29" ht="12.75"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</row>
    <row r="1193" spans="2:29" ht="12.75"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</row>
    <row r="1194" spans="2:29" ht="12.75"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</row>
    <row r="1195" spans="2:29" ht="12.75"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</row>
    <row r="1196" spans="2:29" ht="12.75"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</row>
    <row r="1197" spans="2:29" ht="12.75"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</row>
    <row r="1198" spans="2:29" ht="12.75"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</row>
    <row r="1199" spans="2:29" ht="12.75"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</row>
    <row r="1200" spans="2:29" ht="12.75"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</row>
    <row r="1201" spans="2:29" ht="12.75"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</row>
    <row r="1202" spans="2:29" ht="12.75"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</row>
    <row r="1203" spans="2:29" ht="12.75"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</row>
    <row r="1204" spans="2:29" ht="12.75"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</row>
    <row r="1205" spans="2:29" ht="12.75"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</row>
    <row r="1206" spans="2:29" ht="12.75"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</row>
    <row r="1207" spans="2:29" ht="12.75"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</row>
    <row r="1208" spans="2:29" ht="12.75"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</row>
    <row r="1209" spans="2:29" ht="12.75"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</row>
    <row r="1210" spans="2:29" ht="12.75"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</row>
    <row r="1211" spans="2:29" ht="12.75"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</row>
    <row r="1212" spans="2:29" ht="12.75"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</row>
    <row r="1213" spans="2:29" ht="12.75"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</row>
    <row r="1214" spans="2:29" ht="12.75"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</row>
    <row r="1215" spans="2:29" ht="12.75"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</row>
    <row r="1216" spans="2:29" ht="12.75"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</row>
    <row r="1217" spans="2:29" ht="12.75"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</row>
    <row r="1218" spans="2:29" ht="12.75"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</row>
    <row r="1219" spans="2:29" ht="12.75"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</row>
    <row r="1220" spans="2:29" ht="12.75"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</row>
    <row r="1221" spans="2:29" ht="12.75"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</row>
    <row r="1222" spans="2:29" ht="12.75"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</row>
    <row r="1223" spans="2:29" ht="12.75"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</row>
    <row r="1224" spans="2:29" ht="12.75"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</row>
    <row r="1225" spans="2:29" ht="12.75"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</row>
    <row r="1226" spans="2:29" ht="12.75"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</row>
    <row r="1227" spans="2:29" ht="12.75"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</row>
    <row r="1228" spans="2:29" ht="12.75"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</row>
    <row r="1229" spans="2:29" ht="12.75"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</row>
    <row r="1230" spans="2:29" ht="12.75"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</row>
    <row r="1231" spans="2:29" ht="12.75"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</row>
    <row r="1232" spans="2:29" ht="12.75"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</row>
    <row r="1233" spans="2:29" ht="12.75"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</row>
    <row r="1234" spans="2:29" ht="12.75"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</row>
    <row r="1235" spans="2:29" ht="12.75"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</row>
    <row r="1236" spans="2:29" ht="12.75"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</row>
    <row r="1237" spans="2:29" ht="12.75"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</row>
    <row r="1238" spans="2:29" ht="12.75"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</row>
    <row r="1239" spans="2:29" ht="12.75"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</row>
    <row r="1240" spans="2:29" ht="12.75"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</row>
    <row r="1241" spans="2:29" ht="12.75"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</row>
    <row r="1242" spans="2:29" ht="12.75"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</row>
    <row r="1243" spans="2:29" ht="12.75"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</row>
    <row r="1244" spans="2:29" ht="12.75"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</row>
    <row r="1245" spans="2:29" ht="12.75"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</row>
    <row r="1246" spans="2:29" ht="12.75"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</row>
    <row r="1247" spans="2:29" ht="12.75"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</row>
    <row r="1248" spans="2:29" ht="12.75"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</row>
    <row r="1249" spans="2:29" ht="12.75"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</row>
    <row r="1250" spans="2:29" ht="12.75"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</row>
    <row r="1251" spans="2:29" ht="12.75"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</row>
    <row r="1252" spans="2:29" ht="12.75"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</row>
    <row r="1253" spans="2:29" ht="12.75"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</row>
    <row r="1254" spans="2:29" ht="12.75"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</row>
    <row r="1255" spans="2:29" ht="12.75"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</row>
    <row r="1256" spans="2:29" ht="12.75"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</row>
    <row r="1257" spans="2:29" ht="12.75"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</row>
    <row r="1258" spans="2:29" ht="12.75"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</row>
    <row r="1259" spans="2:29" ht="12.75"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</row>
    <row r="1260" spans="2:29" ht="12.75"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</row>
    <row r="1261" spans="2:29" ht="12.75"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</row>
    <row r="1262" spans="2:29" ht="12.75"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</row>
    <row r="1263" spans="2:29" ht="12.75"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</row>
    <row r="1264" spans="2:29" ht="12.75"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</row>
    <row r="1265" spans="2:29" ht="12.75"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</row>
    <row r="1266" spans="2:29" ht="12.75"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</row>
    <row r="1267" spans="2:29" ht="12.75"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</row>
    <row r="1268" spans="2:29" ht="12.75"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</row>
    <row r="1269" spans="2:29" ht="12.75"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</row>
    <row r="1270" spans="2:29" ht="12.75"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</row>
    <row r="1271" spans="2:29" ht="12.75"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</row>
    <row r="1272" spans="2:29" ht="12.75"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</row>
    <row r="1273" spans="2:29" ht="12.75"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</row>
    <row r="1274" spans="2:29" ht="12.75"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</row>
    <row r="1275" spans="2:29" ht="12.75"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</row>
    <row r="1276" spans="2:29" ht="12.75"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</row>
    <row r="1277" spans="2:29" ht="12.75"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</row>
    <row r="1278" spans="2:29" ht="12.75"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</row>
    <row r="1279" spans="2:29" ht="12.75"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</row>
    <row r="1280" spans="2:29" ht="12.75"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</row>
    <row r="1281" spans="2:29" ht="12.75"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</row>
    <row r="1282" spans="2:29" ht="12.75"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</row>
    <row r="1283" spans="2:29" ht="12.75"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</row>
    <row r="1284" spans="2:29" ht="12.75"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</row>
    <row r="1285" spans="2:29" ht="12.75"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</row>
    <row r="1286" spans="2:29" ht="12.75"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</row>
    <row r="1287" spans="2:29" ht="12.75"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</row>
    <row r="1288" spans="2:29" ht="12.75"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</row>
    <row r="1289" spans="2:29" ht="12.75"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</row>
    <row r="1290" spans="2:29" ht="12.75"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</row>
    <row r="1291" spans="2:29" ht="12.75"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</row>
    <row r="1292" spans="2:29" ht="12.75"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</row>
    <row r="1293" spans="2:29" ht="12.75"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</row>
    <row r="1294" spans="2:29" ht="12.75"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</row>
    <row r="1295" spans="2:29" ht="12.75"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</row>
    <row r="1296" spans="2:29" ht="12.75"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</row>
    <row r="1297" spans="2:29" ht="12.75"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</row>
    <row r="1298" spans="2:29" ht="12.75"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</row>
    <row r="1299" spans="2:29" ht="12.75"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</row>
    <row r="1300" spans="2:29" ht="12.75"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</row>
    <row r="1301" spans="2:29" ht="12.75"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</row>
    <row r="1302" spans="2:29" ht="12.75"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</row>
    <row r="1303" spans="2:29" ht="12.75"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</row>
    <row r="1304" spans="2:29" ht="12.75"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</row>
    <row r="1305" spans="2:29" ht="12.75"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</row>
    <row r="1306" spans="2:29" ht="12.75"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</row>
    <row r="1307" spans="2:29" ht="12.75"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</row>
    <row r="1308" spans="2:29" ht="12.75"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</row>
    <row r="1309" spans="2:29" ht="12.75"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</row>
    <row r="1310" spans="2:29" ht="12.75"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</row>
    <row r="1311" spans="2:29" ht="12.75"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</row>
    <row r="1312" spans="2:29" ht="12.75"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</row>
    <row r="1313" spans="2:29" ht="12.75"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</row>
    <row r="1314" spans="2:29" ht="12.75"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</row>
    <row r="1315" spans="2:29" ht="12.75"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</row>
    <row r="1316" spans="2:29" ht="12.75"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</row>
    <row r="1317" spans="2:29" ht="12.75"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</row>
    <row r="1318" spans="2:29" ht="12.75"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</row>
    <row r="1319" spans="2:29" ht="12.75"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</row>
    <row r="1320" spans="2:29" ht="12.75"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</row>
    <row r="1321" spans="2:29" ht="12.75"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</row>
    <row r="1322" spans="2:29" ht="12.75"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</row>
    <row r="1323" spans="2:29" ht="12.75"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</row>
    <row r="1324" spans="2:29" ht="12.75"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</row>
    <row r="1325" spans="2:29" ht="12.75"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</row>
    <row r="1326" spans="2:29" ht="12.75"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</row>
    <row r="1327" spans="2:29" ht="12.75"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</row>
    <row r="1328" spans="2:29" ht="12.75"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</row>
    <row r="1329" spans="2:29" ht="12.75"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</row>
    <row r="1330" spans="2:29" ht="12.75"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</row>
    <row r="1331" spans="2:29" ht="12.75"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</row>
    <row r="1332" spans="2:29" ht="12.75"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</row>
    <row r="1333" spans="2:29" ht="12.75"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</row>
    <row r="1334" spans="2:29" ht="12.75"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</row>
    <row r="1335" spans="2:29" ht="12.75"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</row>
    <row r="1336" spans="2:29" ht="12.75"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</row>
    <row r="1337" spans="2:29" ht="12.75"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</row>
    <row r="1338" spans="2:29" ht="12.75"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</row>
    <row r="1339" spans="2:29" ht="12.75"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</row>
    <row r="1340" spans="2:29" ht="12.75"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</row>
    <row r="1341" spans="2:29" ht="12.75"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</row>
    <row r="1342" spans="2:29" ht="12.75"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</row>
    <row r="1343" spans="2:29" ht="12.75"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</row>
    <row r="1344" spans="2:29" ht="12.75"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</row>
    <row r="1345" spans="2:29" ht="12.75"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</row>
    <row r="1346" spans="2:29" ht="12.75"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</row>
    <row r="1347" spans="2:29" ht="12.75"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</row>
    <row r="1348" spans="2:29" ht="12.75"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</row>
    <row r="1349" spans="2:29" ht="12.75"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</row>
    <row r="1350" spans="2:29" ht="12.75"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</row>
    <row r="1351" spans="2:29" ht="12.75"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</row>
    <row r="1352" spans="2:29" ht="12.75"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</row>
  </sheetData>
  <sheetProtection/>
  <mergeCells count="63">
    <mergeCell ref="A58:B58"/>
    <mergeCell ref="A59:B59"/>
    <mergeCell ref="K6:L6"/>
    <mergeCell ref="A45:B45"/>
    <mergeCell ref="A47:I47"/>
    <mergeCell ref="A48:I48"/>
    <mergeCell ref="B50:C50"/>
    <mergeCell ref="B51:C51"/>
    <mergeCell ref="A57:B57"/>
    <mergeCell ref="A39:B39"/>
    <mergeCell ref="A44:B44"/>
    <mergeCell ref="A33:B33"/>
    <mergeCell ref="A34:B34"/>
    <mergeCell ref="A35:B35"/>
    <mergeCell ref="A36:B36"/>
    <mergeCell ref="A37:B37"/>
    <mergeCell ref="A40:B40"/>
    <mergeCell ref="A41:B41"/>
    <mergeCell ref="A42:B42"/>
    <mergeCell ref="A43:B43"/>
    <mergeCell ref="A18:B18"/>
    <mergeCell ref="A19:B19"/>
    <mergeCell ref="A20:B20"/>
    <mergeCell ref="A38:B38"/>
    <mergeCell ref="A21:B21"/>
    <mergeCell ref="A22:B22"/>
    <mergeCell ref="A23:B23"/>
    <mergeCell ref="A24:B24"/>
    <mergeCell ref="A25:B25"/>
    <mergeCell ref="A26:B26"/>
    <mergeCell ref="E12:E13"/>
    <mergeCell ref="A15:B15"/>
    <mergeCell ref="A16:B16"/>
    <mergeCell ref="A17:B17"/>
    <mergeCell ref="A14:B14"/>
    <mergeCell ref="A12:B13"/>
    <mergeCell ref="C12:C13"/>
    <mergeCell ref="D12:D13"/>
    <mergeCell ref="I12:I13"/>
    <mergeCell ref="J12:J13"/>
    <mergeCell ref="K12:AA12"/>
    <mergeCell ref="AC12:AC13"/>
    <mergeCell ref="A5:B5"/>
    <mergeCell ref="F12:F13"/>
    <mergeCell ref="G12:G13"/>
    <mergeCell ref="A6:B6"/>
    <mergeCell ref="A7:B7"/>
    <mergeCell ref="A8:B8"/>
    <mergeCell ref="A9:AC9"/>
    <mergeCell ref="A10:B10"/>
    <mergeCell ref="A11:AC11"/>
    <mergeCell ref="H12:H13"/>
    <mergeCell ref="A3:E3"/>
    <mergeCell ref="F3:T4"/>
    <mergeCell ref="U3:AC3"/>
    <mergeCell ref="A4:B4"/>
    <mergeCell ref="U4:AC4"/>
    <mergeCell ref="A1:E1"/>
    <mergeCell ref="F1:T1"/>
    <mergeCell ref="U1:AC1"/>
    <mergeCell ref="A2:E2"/>
    <mergeCell ref="F2:T2"/>
    <mergeCell ref="U2:AC2"/>
  </mergeCells>
  <printOptions/>
  <pageMargins left="0.4330708661417323" right="0.15748031496062992" top="0.35433070866141736" bottom="0.15748031496062992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36"/>
  <sheetViews>
    <sheetView zoomScale="75" zoomScaleNormal="75" zoomScalePageLayoutView="0" workbookViewId="0" topLeftCell="A7">
      <selection activeCell="H83" sqref="H83"/>
    </sheetView>
  </sheetViews>
  <sheetFormatPr defaultColWidth="8.875" defaultRowHeight="12.75"/>
  <cols>
    <col min="1" max="1" width="28.00390625" style="64" customWidth="1"/>
    <col min="2" max="2" width="12.25390625" style="64" customWidth="1"/>
    <col min="3" max="3" width="11.75390625" style="64" customWidth="1"/>
    <col min="4" max="4" width="14.25390625" style="64" customWidth="1"/>
    <col min="5" max="5" width="20.00390625" style="64" customWidth="1"/>
    <col min="6" max="6" width="3.375" style="64" customWidth="1"/>
    <col min="7" max="7" width="23.25390625" style="64" customWidth="1"/>
    <col min="8" max="8" width="14.125" style="64" customWidth="1"/>
    <col min="9" max="9" width="12.125" style="64" customWidth="1"/>
    <col min="10" max="10" width="11.25390625" style="64" customWidth="1"/>
    <col min="11" max="11" width="20.25390625" style="64" customWidth="1"/>
    <col min="12" max="22" width="0" style="64" hidden="1" customWidth="1"/>
    <col min="23" max="16384" width="8.875" style="64" customWidth="1"/>
  </cols>
  <sheetData>
    <row r="1" spans="1:7" s="63" customFormat="1" ht="30" customHeight="1">
      <c r="A1" s="211" t="s">
        <v>53</v>
      </c>
      <c r="B1" s="211"/>
      <c r="C1" s="211"/>
      <c r="D1" s="211"/>
      <c r="E1" s="211"/>
      <c r="G1" s="63" t="s">
        <v>61</v>
      </c>
    </row>
    <row r="2" ht="13.5" thickBot="1"/>
    <row r="3" spans="1:11" ht="26.25" customHeight="1">
      <c r="A3" s="218" t="s">
        <v>54</v>
      </c>
      <c r="B3" s="227" t="s">
        <v>76</v>
      </c>
      <c r="C3" s="229" t="s">
        <v>55</v>
      </c>
      <c r="D3" s="230"/>
      <c r="E3" s="231" t="s">
        <v>77</v>
      </c>
      <c r="G3" s="218" t="s">
        <v>54</v>
      </c>
      <c r="H3" s="220" t="s">
        <v>76</v>
      </c>
      <c r="I3" s="220" t="s">
        <v>55</v>
      </c>
      <c r="J3" s="220"/>
      <c r="K3" s="222" t="s">
        <v>77</v>
      </c>
    </row>
    <row r="4" spans="1:11" ht="13.5" thickBot="1">
      <c r="A4" s="219"/>
      <c r="B4" s="228"/>
      <c r="C4" s="65" t="s">
        <v>78</v>
      </c>
      <c r="D4" s="66" t="s">
        <v>56</v>
      </c>
      <c r="E4" s="232"/>
      <c r="G4" s="219"/>
      <c r="H4" s="221"/>
      <c r="I4" s="66" t="s">
        <v>78</v>
      </c>
      <c r="J4" s="66" t="s">
        <v>56</v>
      </c>
      <c r="K4" s="223"/>
    </row>
    <row r="5" spans="1:11" ht="18" customHeight="1">
      <c r="A5" s="99"/>
      <c r="B5" s="67"/>
      <c r="C5" s="68"/>
      <c r="D5" s="69"/>
      <c r="E5" s="70"/>
      <c r="G5" s="104"/>
      <c r="H5" s="105"/>
      <c r="I5" s="67"/>
      <c r="J5" s="67"/>
      <c r="K5" s="71"/>
    </row>
    <row r="6" spans="1:11" ht="18" customHeight="1">
      <c r="A6" s="100"/>
      <c r="B6" s="77"/>
      <c r="C6" s="74"/>
      <c r="D6" s="75"/>
      <c r="E6" s="76"/>
      <c r="G6" s="72"/>
      <c r="H6" s="101"/>
      <c r="I6" s="73"/>
      <c r="J6" s="73"/>
      <c r="K6" s="78"/>
    </row>
    <row r="7" spans="1:11" ht="18" customHeight="1">
      <c r="A7" s="100"/>
      <c r="B7" s="73"/>
      <c r="C7" s="74"/>
      <c r="D7" s="75"/>
      <c r="E7" s="76"/>
      <c r="G7" s="72"/>
      <c r="H7" s="101"/>
      <c r="I7" s="81"/>
      <c r="J7" s="81"/>
      <c r="K7" s="78"/>
    </row>
    <row r="8" spans="1:11" ht="18" customHeight="1">
      <c r="A8" s="100"/>
      <c r="B8" s="73"/>
      <c r="C8" s="74"/>
      <c r="D8" s="75"/>
      <c r="E8" s="76"/>
      <c r="G8" s="104"/>
      <c r="H8" s="77"/>
      <c r="I8" s="81"/>
      <c r="J8" s="81"/>
      <c r="K8" s="78"/>
    </row>
    <row r="9" spans="1:11" ht="18" customHeight="1">
      <c r="A9" s="100"/>
      <c r="B9" s="77"/>
      <c r="C9" s="74"/>
      <c r="D9" s="75"/>
      <c r="E9" s="76"/>
      <c r="G9" s="72"/>
      <c r="H9" s="101"/>
      <c r="I9" s="73"/>
      <c r="J9" s="73"/>
      <c r="K9" s="78"/>
    </row>
    <row r="10" spans="1:11" ht="18" customHeight="1">
      <c r="A10" s="100"/>
      <c r="B10" s="73"/>
      <c r="C10" s="74"/>
      <c r="D10" s="75"/>
      <c r="E10" s="76"/>
      <c r="G10" s="72"/>
      <c r="H10" s="101"/>
      <c r="I10" s="73"/>
      <c r="J10" s="73"/>
      <c r="K10" s="78"/>
    </row>
    <row r="11" spans="1:11" ht="18" customHeight="1">
      <c r="A11" s="100"/>
      <c r="B11" s="77"/>
      <c r="C11" s="74"/>
      <c r="D11" s="75"/>
      <c r="E11" s="76"/>
      <c r="G11" s="72"/>
      <c r="H11" s="77"/>
      <c r="I11" s="73"/>
      <c r="J11" s="73"/>
      <c r="K11" s="78"/>
    </row>
    <row r="12" spans="1:11" ht="18" customHeight="1">
      <c r="A12" s="100"/>
      <c r="B12" s="73"/>
      <c r="C12" s="74"/>
      <c r="D12" s="75"/>
      <c r="E12" s="76"/>
      <c r="G12" s="72"/>
      <c r="H12" s="101"/>
      <c r="I12" s="73"/>
      <c r="J12" s="73"/>
      <c r="K12" s="78"/>
    </row>
    <row r="13" spans="1:11" ht="18" customHeight="1">
      <c r="A13" s="100"/>
      <c r="B13" s="77"/>
      <c r="C13" s="74"/>
      <c r="D13" s="75"/>
      <c r="E13" s="76"/>
      <c r="G13" s="72"/>
      <c r="H13" s="77"/>
      <c r="I13" s="73"/>
      <c r="J13" s="73"/>
      <c r="K13" s="78"/>
    </row>
    <row r="14" spans="1:11" ht="18" customHeight="1">
      <c r="A14" s="72"/>
      <c r="B14" s="73"/>
      <c r="C14" s="74"/>
      <c r="D14" s="75"/>
      <c r="E14" s="76"/>
      <c r="G14" s="72"/>
      <c r="H14" s="77"/>
      <c r="I14" s="73"/>
      <c r="J14" s="73"/>
      <c r="K14" s="78"/>
    </row>
    <row r="15" spans="1:11" ht="18" customHeight="1">
      <c r="A15" s="72"/>
      <c r="B15" s="73"/>
      <c r="C15" s="74"/>
      <c r="D15" s="75"/>
      <c r="E15" s="76"/>
      <c r="G15" s="72"/>
      <c r="H15" s="77"/>
      <c r="I15" s="73"/>
      <c r="J15" s="73"/>
      <c r="K15" s="78"/>
    </row>
    <row r="16" spans="1:11" ht="18" customHeight="1" thickBot="1">
      <c r="A16" s="82"/>
      <c r="B16" s="83"/>
      <c r="C16" s="84"/>
      <c r="D16" s="85"/>
      <c r="E16" s="86"/>
      <c r="G16" s="82"/>
      <c r="H16" s="102"/>
      <c r="I16" s="83"/>
      <c r="J16" s="83"/>
      <c r="K16" s="87"/>
    </row>
    <row r="18" spans="1:10" s="63" customFormat="1" ht="12.75">
      <c r="A18" s="211" t="s">
        <v>79</v>
      </c>
      <c r="B18" s="211"/>
      <c r="C18" s="211"/>
      <c r="D18" s="211"/>
      <c r="E18" s="211"/>
      <c r="G18" s="211" t="s">
        <v>72</v>
      </c>
      <c r="H18" s="211"/>
      <c r="I18" s="211"/>
      <c r="J18" s="211"/>
    </row>
    <row r="19" ht="13.5" thickBot="1"/>
    <row r="20" spans="1:11" ht="27" customHeight="1" thickBot="1">
      <c r="A20" s="218" t="s">
        <v>54</v>
      </c>
      <c r="B20" s="220" t="s">
        <v>76</v>
      </c>
      <c r="C20" s="220" t="s">
        <v>55</v>
      </c>
      <c r="D20" s="220"/>
      <c r="E20" s="222" t="s">
        <v>77</v>
      </c>
      <c r="G20" s="224" t="s">
        <v>54</v>
      </c>
      <c r="H20" s="216"/>
      <c r="I20" s="216" t="s">
        <v>55</v>
      </c>
      <c r="J20" s="216"/>
      <c r="K20" s="217"/>
    </row>
    <row r="21" spans="1:11" ht="13.5" thickBot="1">
      <c r="A21" s="219"/>
      <c r="B21" s="221"/>
      <c r="C21" s="66" t="s">
        <v>78</v>
      </c>
      <c r="D21" s="66" t="s">
        <v>56</v>
      </c>
      <c r="E21" s="223"/>
      <c r="G21" s="209"/>
      <c r="H21" s="210"/>
      <c r="I21" s="225"/>
      <c r="J21" s="225"/>
      <c r="K21" s="226"/>
    </row>
    <row r="22" spans="1:11" ht="17.25" customHeight="1">
      <c r="A22" s="88"/>
      <c r="B22" s="77"/>
      <c r="C22" s="73"/>
      <c r="D22" s="73"/>
      <c r="E22" s="89"/>
      <c r="G22" s="209"/>
      <c r="H22" s="210"/>
      <c r="I22" s="212"/>
      <c r="J22" s="212"/>
      <c r="K22" s="213"/>
    </row>
    <row r="23" spans="1:11" ht="17.25" customHeight="1">
      <c r="A23" s="88"/>
      <c r="B23" s="81"/>
      <c r="C23" s="81"/>
      <c r="D23" s="81"/>
      <c r="E23" s="90"/>
      <c r="G23" s="209"/>
      <c r="H23" s="210"/>
      <c r="I23" s="212"/>
      <c r="J23" s="212"/>
      <c r="K23" s="213"/>
    </row>
    <row r="24" spans="1:11" ht="17.25" customHeight="1">
      <c r="A24" s="72"/>
      <c r="B24" s="103"/>
      <c r="C24" s="73"/>
      <c r="D24" s="73"/>
      <c r="E24" s="90"/>
      <c r="G24" s="209"/>
      <c r="H24" s="210"/>
      <c r="I24" s="212"/>
      <c r="J24" s="212"/>
      <c r="K24" s="213"/>
    </row>
    <row r="25" spans="1:11" ht="17.25" customHeight="1">
      <c r="A25" s="72"/>
      <c r="B25" s="77"/>
      <c r="C25" s="81"/>
      <c r="D25" s="81"/>
      <c r="E25" s="90"/>
      <c r="G25" s="209"/>
      <c r="H25" s="210"/>
      <c r="I25" s="212"/>
      <c r="J25" s="212"/>
      <c r="K25" s="213"/>
    </row>
    <row r="26" spans="1:11" ht="17.25" customHeight="1" thickBot="1">
      <c r="A26" s="72"/>
      <c r="B26" s="77"/>
      <c r="C26" s="73"/>
      <c r="D26" s="73"/>
      <c r="E26" s="90"/>
      <c r="G26" s="234"/>
      <c r="H26" s="235"/>
      <c r="I26" s="214"/>
      <c r="J26" s="214"/>
      <c r="K26" s="215"/>
    </row>
    <row r="27" spans="1:5" ht="17.25" customHeight="1">
      <c r="A27" s="79"/>
      <c r="B27" s="77"/>
      <c r="C27" s="81"/>
      <c r="D27" s="81"/>
      <c r="E27" s="90"/>
    </row>
    <row r="28" spans="1:11" ht="17.25" customHeight="1">
      <c r="A28" s="79"/>
      <c r="B28" s="80"/>
      <c r="C28" s="73"/>
      <c r="D28" s="73"/>
      <c r="E28" s="90"/>
      <c r="G28" s="211" t="s">
        <v>80</v>
      </c>
      <c r="H28" s="211"/>
      <c r="I28" s="211"/>
      <c r="J28" s="211"/>
      <c r="K28" s="211"/>
    </row>
    <row r="29" spans="1:11" ht="17.25" customHeight="1">
      <c r="A29" s="88"/>
      <c r="B29" s="77"/>
      <c r="C29" s="81"/>
      <c r="D29" s="81"/>
      <c r="E29" s="90"/>
      <c r="G29" s="64" t="s">
        <v>81</v>
      </c>
      <c r="J29" s="204"/>
      <c r="K29" s="204"/>
    </row>
    <row r="30" spans="1:11" ht="17.25" customHeight="1">
      <c r="A30" s="88"/>
      <c r="B30" s="81"/>
      <c r="C30" s="73"/>
      <c r="D30" s="73"/>
      <c r="E30" s="90"/>
      <c r="G30" s="204"/>
      <c r="H30" s="204"/>
      <c r="I30" s="204"/>
      <c r="J30" s="204"/>
      <c r="K30" s="204"/>
    </row>
    <row r="31" spans="1:11" ht="17.25" customHeight="1">
      <c r="A31" s="88"/>
      <c r="B31" s="77"/>
      <c r="C31" s="81"/>
      <c r="D31" s="81"/>
      <c r="E31" s="90"/>
      <c r="G31" s="64" t="s">
        <v>82</v>
      </c>
      <c r="J31" s="204"/>
      <c r="K31" s="204"/>
    </row>
    <row r="32" spans="1:11" ht="17.25" customHeight="1">
      <c r="A32" s="88"/>
      <c r="B32" s="77"/>
      <c r="C32" s="73"/>
      <c r="D32" s="73"/>
      <c r="E32" s="90"/>
      <c r="G32" s="64" t="s">
        <v>83</v>
      </c>
      <c r="H32" s="204"/>
      <c r="I32" s="204"/>
      <c r="J32" s="204"/>
      <c r="K32" s="204"/>
    </row>
    <row r="33" spans="1:11" ht="17.25" customHeight="1" thickBot="1">
      <c r="A33" s="92"/>
      <c r="B33" s="93"/>
      <c r="C33" s="93"/>
      <c r="D33" s="93"/>
      <c r="E33" s="94"/>
      <c r="G33" s="207" t="s">
        <v>84</v>
      </c>
      <c r="H33" s="207"/>
      <c r="I33" s="95"/>
      <c r="J33" s="206" t="str">
        <f>CONCATENATE("    ____  ______________ ",Лицевая!K6+1," г.")</f>
        <v>    ____  ______________ 2012 г.</v>
      </c>
      <c r="K33" s="206"/>
    </row>
    <row r="34" spans="7:11" ht="12.75">
      <c r="G34" s="233" t="s">
        <v>57</v>
      </c>
      <c r="H34" s="204"/>
      <c r="I34" s="204"/>
      <c r="J34" s="204"/>
      <c r="K34" s="204"/>
    </row>
    <row r="35" spans="1:11" ht="15" customHeight="1">
      <c r="A35" s="96" t="s">
        <v>58</v>
      </c>
      <c r="B35" s="96"/>
      <c r="C35" s="63"/>
      <c r="G35" s="207" t="s">
        <v>85</v>
      </c>
      <c r="H35" s="207"/>
      <c r="I35" s="91"/>
      <c r="J35" s="208" t="str">
        <f>CONCATENATE("    ____  ______________ ",Лицевая!K6+1," г.")</f>
        <v>    ____  ______________ 2012 г.</v>
      </c>
      <c r="K35" s="208"/>
    </row>
    <row r="36" spans="1:11" ht="21.75" customHeight="1">
      <c r="A36" s="205" t="s">
        <v>59</v>
      </c>
      <c r="B36" s="205"/>
      <c r="C36" s="95"/>
      <c r="D36" s="206" t="str">
        <f>CONCATENATE("    ____  _______________ ",Лицевая!K6," г.")</f>
        <v>    ____  _______________ 2011 г.</v>
      </c>
      <c r="E36" s="206"/>
      <c r="G36" s="207" t="s">
        <v>86</v>
      </c>
      <c r="H36" s="207"/>
      <c r="I36" s="95"/>
      <c r="J36" s="208" t="str">
        <f>CONCATENATE("    ____  ______________ ",Лицевая!K6+1," г.")</f>
        <v>    ____  ______________ 2012 г.</v>
      </c>
      <c r="K36" s="208"/>
    </row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</sheetData>
  <sheetProtection/>
  <mergeCells count="43">
    <mergeCell ref="A1:E1"/>
    <mergeCell ref="G34:K34"/>
    <mergeCell ref="G35:H35"/>
    <mergeCell ref="J35:K35"/>
    <mergeCell ref="G26:H26"/>
    <mergeCell ref="J29:K29"/>
    <mergeCell ref="G30:K30"/>
    <mergeCell ref="J31:K31"/>
    <mergeCell ref="G33:H33"/>
    <mergeCell ref="J33:K33"/>
    <mergeCell ref="A3:A4"/>
    <mergeCell ref="B3:B4"/>
    <mergeCell ref="C3:D3"/>
    <mergeCell ref="E3:E4"/>
    <mergeCell ref="G3:G4"/>
    <mergeCell ref="H3:H4"/>
    <mergeCell ref="I3:J3"/>
    <mergeCell ref="K3:K4"/>
    <mergeCell ref="I20:K20"/>
    <mergeCell ref="A18:E18"/>
    <mergeCell ref="G18:J18"/>
    <mergeCell ref="A20:A21"/>
    <mergeCell ref="B20:B21"/>
    <mergeCell ref="C20:D20"/>
    <mergeCell ref="E20:E21"/>
    <mergeCell ref="G20:H20"/>
    <mergeCell ref="G21:H21"/>
    <mergeCell ref="I21:K21"/>
    <mergeCell ref="G22:H22"/>
    <mergeCell ref="G23:H23"/>
    <mergeCell ref="G28:K28"/>
    <mergeCell ref="G24:H24"/>
    <mergeCell ref="G25:H25"/>
    <mergeCell ref="I25:K25"/>
    <mergeCell ref="I26:K26"/>
    <mergeCell ref="I22:K22"/>
    <mergeCell ref="I23:K23"/>
    <mergeCell ref="I24:K24"/>
    <mergeCell ref="H32:K32"/>
    <mergeCell ref="A36:B36"/>
    <mergeCell ref="D36:E36"/>
    <mergeCell ref="G36:H36"/>
    <mergeCell ref="J36:K36"/>
  </mergeCells>
  <printOptions/>
  <pageMargins left="0.38" right="0.31" top="0.4330708661417323" bottom="0.18" header="0.15748031496062992" footer="0.15748031496062992"/>
  <pageSetup fitToHeight="1" fitToWidth="1" horizontalDpi="300" verticalDpi="3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Администратор Юра</cp:lastModifiedBy>
  <cp:lastPrinted>2011-03-23T08:06:35Z</cp:lastPrinted>
  <dcterms:created xsi:type="dcterms:W3CDTF">1998-01-28T13:34:12Z</dcterms:created>
  <dcterms:modified xsi:type="dcterms:W3CDTF">2011-03-28T19:01:27Z</dcterms:modified>
  <cp:category/>
  <cp:version/>
  <cp:contentType/>
  <cp:contentStatus/>
</cp:coreProperties>
</file>